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2" i="1"/>
  <c r="F37" i="1"/>
  <c r="H37" i="1"/>
  <c r="G37" i="1"/>
  <c r="E34" i="1"/>
  <c r="F29" i="1"/>
  <c r="H29" i="1"/>
  <c r="G29" i="1"/>
  <c r="E25" i="1"/>
  <c r="F20" i="1"/>
  <c r="H20" i="1"/>
  <c r="G20" i="1"/>
  <c r="E17" i="1"/>
  <c r="E10" i="1"/>
</calcChain>
</file>

<file path=xl/sharedStrings.xml><?xml version="1.0" encoding="utf-8"?>
<sst xmlns="http://schemas.openxmlformats.org/spreadsheetml/2006/main" count="92" uniqueCount="46">
  <si>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</si>
  <si>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</si>
  <si>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</si>
  <si>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</si>
  <si>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</si>
  <si>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</si>
  <si>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</si>
  <si>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</si>
  <si>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</si>
  <si>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</si>
  <si>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</si>
  <si>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</si>
  <si>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</si>
  <si>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</si>
  <si>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</si>
  <si>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</si>
  <si>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</si>
  <si>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</si>
  <si>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</si>
  <si>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</si>
  <si>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Коррекция 1 (обед)</t>
  </si>
  <si>
    <t>Картофельное пюре</t>
  </si>
  <si>
    <t>-</t>
  </si>
  <si>
    <t>ТТК№312</t>
  </si>
  <si>
    <t>ТТК№24</t>
  </si>
  <si>
    <t>Закуска из св. помидоров и огурцов</t>
  </si>
  <si>
    <t>ТТК№43</t>
  </si>
  <si>
    <t>Суфле Рыбка</t>
  </si>
  <si>
    <t>ТТК№377</t>
  </si>
  <si>
    <t xml:space="preserve">Чай с сахаром и лимоном </t>
  </si>
  <si>
    <t>ТТК№29</t>
  </si>
  <si>
    <t>Закуска из сырых овощей</t>
  </si>
  <si>
    <t>ТТК№211</t>
  </si>
  <si>
    <t>Омлет с сыром</t>
  </si>
  <si>
    <t>ТТК№1009</t>
  </si>
  <si>
    <t xml:space="preserve">Чай с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</si>
  <si>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</si>
  <si>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</si>
  <si>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</si>
  <si>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</si>
  <si>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</si>
  <si>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</si>
  <si>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 №312</t>
  </si>
  <si>
    <t>ТТК№388</t>
  </si>
  <si>
    <t>Напиток из облепихи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</si>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</sst>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topLeftCell="A22" workbookViewId="0">
      <selection activeCell="G30" sqref="G30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0"/>
      <c r="C1" s="17" t="str">
        <f>T("Меню на 20 сентября 2024 г.")</f>
        <v>Меню на 20 сентября 2024 г.</v>
      </c>
      <c r="D1" s="21"/>
      <c r="E1" s="21"/>
      <c r="F1" s="10"/>
      <c r="G1" s="10"/>
      <c r="H1" s="10"/>
      <c r="I1" s="10"/>
    </row>
    <row r="2" spans="2:9" x14ac:dyDescent="0.25">
      <c r="B2" s="10"/>
      <c r="C2" s="22"/>
      <c r="D2" s="21"/>
      <c r="E2" s="21"/>
      <c r="F2" s="10"/>
      <c r="G2" s="10"/>
      <c r="H2" s="10"/>
      <c r="I2" s="10"/>
    </row>
    <row r="3" spans="2:9" x14ac:dyDescent="0.25">
      <c r="B3" s="23" t="s">
        <v>0</v>
      </c>
      <c r="C3" s="16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6" t="s">
        <v>19</v>
      </c>
      <c r="D4" s="21"/>
      <c r="E4" s="21"/>
      <c r="F4" s="10"/>
      <c r="G4" s="10"/>
      <c r="H4" s="10"/>
      <c r="I4" s="10"/>
    </row>
    <row r="5" spans="2:9" ht="15.75" x14ac:dyDescent="0.25">
      <c r="B5" s="3" t="s">
        <v>24</v>
      </c>
      <c r="C5" s="3" t="s">
        <v>25</v>
      </c>
      <c r="D5" s="5">
        <v>60</v>
      </c>
      <c r="E5" s="21">
        <v>16.89</v>
      </c>
      <c r="F5" s="4">
        <v>72.8</v>
      </c>
      <c r="G5" s="4">
        <v>1.78</v>
      </c>
      <c r="H5" s="4">
        <v>6.09</v>
      </c>
      <c r="I5" s="4">
        <v>3.43</v>
      </c>
    </row>
    <row r="6" spans="2:9" ht="15.75" x14ac:dyDescent="0.25">
      <c r="B6" s="3" t="s">
        <v>26</v>
      </c>
      <c r="C6" s="6" t="s">
        <v>27</v>
      </c>
      <c r="D6" s="7">
        <v>150</v>
      </c>
      <c r="E6" s="8">
        <v>55.17</v>
      </c>
      <c r="F6" s="4">
        <v>197.81</v>
      </c>
      <c r="G6" s="4">
        <v>10.039999999999999</v>
      </c>
      <c r="H6" s="4">
        <v>11.94</v>
      </c>
      <c r="I6" s="4">
        <v>12.34</v>
      </c>
    </row>
    <row r="7" spans="2:9" ht="15.75" x14ac:dyDescent="0.25">
      <c r="B7" s="3" t="s">
        <v>28</v>
      </c>
      <c r="C7" s="3" t="s">
        <v>29</v>
      </c>
      <c r="D7" s="5">
        <v>207</v>
      </c>
      <c r="E7" s="8">
        <v>5.9</v>
      </c>
      <c r="F7" s="4">
        <v>187.4</v>
      </c>
      <c r="G7" s="4">
        <v>0.2</v>
      </c>
      <c r="H7" s="4">
        <v>0</v>
      </c>
      <c r="I7" s="4">
        <v>46.5</v>
      </c>
    </row>
    <row r="8" spans="2:9" ht="15.75" x14ac:dyDescent="0.25">
      <c r="B8" s="24" t="s">
        <v>8</v>
      </c>
      <c r="C8" s="11" t="s">
        <v>14</v>
      </c>
      <c r="D8" s="8">
        <v>30</v>
      </c>
      <c r="E8" s="8">
        <v>2.62</v>
      </c>
      <c r="F8" s="7">
        <v>70.14</v>
      </c>
      <c r="G8" s="7">
        <v>2.37</v>
      </c>
      <c r="H8" s="7">
        <v>0.3</v>
      </c>
      <c r="I8" s="7">
        <v>14.49</v>
      </c>
    </row>
    <row r="9" spans="2:9" ht="15.75" x14ac:dyDescent="0.25">
      <c r="B9" s="24" t="s">
        <v>8</v>
      </c>
      <c r="C9" s="11" t="s">
        <v>15</v>
      </c>
      <c r="D9" s="8">
        <v>16</v>
      </c>
      <c r="E9" s="8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4"/>
      <c r="C10" s="15" t="s">
        <v>9</v>
      </c>
      <c r="D10" s="8"/>
      <c r="E10" s="19">
        <f>SUM(E5:E9)</f>
        <v>81.970000000000013</v>
      </c>
      <c r="F10" s="13"/>
      <c r="G10" s="13"/>
      <c r="H10" s="13"/>
      <c r="I10" s="13"/>
    </row>
    <row r="11" spans="2:9" ht="15.75" x14ac:dyDescent="0.25">
      <c r="B11" s="24"/>
      <c r="C11" s="9" t="s">
        <v>16</v>
      </c>
      <c r="D11" s="8"/>
      <c r="E11" s="8"/>
      <c r="F11" s="13"/>
      <c r="G11" s="13"/>
      <c r="H11" s="13"/>
      <c r="I11" s="13"/>
    </row>
    <row r="12" spans="2:9" ht="15.75" x14ac:dyDescent="0.25">
      <c r="B12" s="3" t="s">
        <v>30</v>
      </c>
      <c r="C12" s="3" t="s">
        <v>31</v>
      </c>
      <c r="D12" s="5">
        <v>100</v>
      </c>
      <c r="E12" s="25">
        <v>20.18</v>
      </c>
      <c r="F12" s="4">
        <v>4.91</v>
      </c>
      <c r="G12" s="4">
        <v>1.1100000000000001</v>
      </c>
      <c r="H12" s="4">
        <v>6.13</v>
      </c>
      <c r="I12" s="4">
        <v>3.82</v>
      </c>
    </row>
    <row r="13" spans="2:9" ht="15.75" x14ac:dyDescent="0.25">
      <c r="B13" s="3" t="s">
        <v>32</v>
      </c>
      <c r="C13" s="6" t="s">
        <v>33</v>
      </c>
      <c r="D13" s="7">
        <v>205</v>
      </c>
      <c r="E13" s="8">
        <v>83.09</v>
      </c>
      <c r="F13" s="4">
        <v>446.70400000000001</v>
      </c>
      <c r="G13" s="4">
        <v>27.058</v>
      </c>
      <c r="H13" s="4">
        <v>35.74</v>
      </c>
      <c r="I13" s="4">
        <v>4.2030000000000003</v>
      </c>
    </row>
    <row r="14" spans="2:9" ht="15.75" x14ac:dyDescent="0.25">
      <c r="B14" s="3" t="s">
        <v>34</v>
      </c>
      <c r="C14" s="3" t="s">
        <v>35</v>
      </c>
      <c r="D14" s="5">
        <v>200</v>
      </c>
      <c r="E14" s="25">
        <v>3.67</v>
      </c>
      <c r="F14" s="4">
        <v>54.46</v>
      </c>
      <c r="G14" s="4">
        <v>1.45</v>
      </c>
      <c r="H14" s="4">
        <v>0.192</v>
      </c>
      <c r="I14" s="4">
        <v>11.733000000000001</v>
      </c>
    </row>
    <row r="15" spans="2:9" ht="15.75" x14ac:dyDescent="0.25">
      <c r="B15" s="24" t="s">
        <v>8</v>
      </c>
      <c r="C15" s="11" t="s">
        <v>15</v>
      </c>
      <c r="D15" s="12">
        <v>24</v>
      </c>
      <c r="E15" s="8">
        <v>2.09</v>
      </c>
      <c r="F15" s="12">
        <v>131.96</v>
      </c>
      <c r="G15" s="12">
        <v>6.21</v>
      </c>
      <c r="H15" s="12">
        <v>5.94</v>
      </c>
      <c r="I15" s="12">
        <v>13.4</v>
      </c>
    </row>
    <row r="16" spans="2:9" ht="15.75" x14ac:dyDescent="0.25">
      <c r="B16" s="24" t="s">
        <v>8</v>
      </c>
      <c r="C16" s="11" t="s">
        <v>14</v>
      </c>
      <c r="D16" s="12">
        <v>40</v>
      </c>
      <c r="E16" s="8">
        <v>3.48</v>
      </c>
      <c r="F16" s="7">
        <v>70.14</v>
      </c>
      <c r="G16" s="7">
        <v>2.37</v>
      </c>
      <c r="H16" s="7">
        <v>0.3</v>
      </c>
      <c r="I16" s="7">
        <v>14.49</v>
      </c>
    </row>
    <row r="17" spans="2:9" ht="15.75" x14ac:dyDescent="0.25">
      <c r="B17" s="24"/>
      <c r="C17" s="15" t="s">
        <v>9</v>
      </c>
      <c r="D17" s="14"/>
      <c r="E17" s="19">
        <f>SUM(E12:E16)</f>
        <v>112.51000000000002</v>
      </c>
      <c r="F17" s="13"/>
      <c r="G17" s="13"/>
      <c r="H17" s="13"/>
      <c r="I17" s="13"/>
    </row>
    <row r="18" spans="2:9" ht="15.75" x14ac:dyDescent="0.25">
      <c r="B18" s="24"/>
      <c r="C18" s="9" t="s">
        <v>17</v>
      </c>
      <c r="D18" s="14"/>
      <c r="E18" s="8"/>
      <c r="F18" s="13"/>
      <c r="G18" s="13"/>
      <c r="H18" s="13"/>
      <c r="I18" s="13"/>
    </row>
    <row r="19" spans="2:9" ht="15.75" x14ac:dyDescent="0.25">
      <c r="B19" s="3" t="s">
        <v>36</v>
      </c>
      <c r="C19" s="6" t="s">
        <v>37</v>
      </c>
      <c r="D19" s="5">
        <v>60</v>
      </c>
      <c r="E19" s="8">
        <v>28.57</v>
      </c>
      <c r="F19" s="4">
        <v>44.16</v>
      </c>
      <c r="G19" s="4">
        <v>1.23</v>
      </c>
      <c r="H19" s="4">
        <v>1.74</v>
      </c>
      <c r="I19" s="4">
        <v>5.87</v>
      </c>
    </row>
    <row r="20" spans="2:9" ht="15.75" x14ac:dyDescent="0.25">
      <c r="B20" s="3" t="s">
        <v>38</v>
      </c>
      <c r="C20" s="3" t="s">
        <v>39</v>
      </c>
      <c r="D20" s="5">
        <v>250</v>
      </c>
      <c r="E20" s="8">
        <v>21.1</v>
      </c>
      <c r="F20" s="4">
        <f>118.25</f>
        <v>118.25</v>
      </c>
      <c r="G20" s="4">
        <f>2.68+3.25</f>
        <v>5.93</v>
      </c>
      <c r="H20" s="4">
        <f>2.83+1.99</f>
        <v>4.82</v>
      </c>
      <c r="I20" s="4">
        <v>17.45</v>
      </c>
    </row>
    <row r="21" spans="2:9" ht="15.75" x14ac:dyDescent="0.25">
      <c r="B21" s="3" t="s">
        <v>40</v>
      </c>
      <c r="C21" s="3" t="s">
        <v>41</v>
      </c>
      <c r="D21" s="5">
        <v>100</v>
      </c>
      <c r="E21" s="8">
        <v>40.24</v>
      </c>
      <c r="F21" s="4">
        <v>186.96600000000001</v>
      </c>
      <c r="G21" s="4">
        <v>14.143000000000001</v>
      </c>
      <c r="H21" s="4">
        <v>10.319000000000001</v>
      </c>
      <c r="I21" s="4">
        <v>9.3819999999999997</v>
      </c>
    </row>
    <row r="22" spans="2:9" ht="15.75" x14ac:dyDescent="0.25">
      <c r="B22" s="3" t="s">
        <v>42</v>
      </c>
      <c r="C22" s="3" t="s">
        <v>21</v>
      </c>
      <c r="D22" s="5">
        <v>150</v>
      </c>
      <c r="E22" s="8">
        <v>16.73</v>
      </c>
      <c r="F22" s="4">
        <v>137.25</v>
      </c>
      <c r="G22" s="4">
        <v>3.06</v>
      </c>
      <c r="H22" s="4">
        <v>4.8</v>
      </c>
      <c r="I22" s="4">
        <v>20.440000000000001</v>
      </c>
    </row>
    <row r="23" spans="2:9" ht="15.75" x14ac:dyDescent="0.25">
      <c r="B23" s="3" t="s">
        <v>43</v>
      </c>
      <c r="C23" s="3" t="s">
        <v>44</v>
      </c>
      <c r="D23" s="5">
        <v>200</v>
      </c>
      <c r="E23" s="8">
        <v>8.73</v>
      </c>
      <c r="F23" s="4">
        <v>79.84</v>
      </c>
      <c r="G23" s="4" t="s">
        <v>22</v>
      </c>
      <c r="H23" s="4" t="s">
        <v>22</v>
      </c>
      <c r="I23" s="4">
        <v>19.96</v>
      </c>
    </row>
    <row r="24" spans="2:9" ht="15.75" x14ac:dyDescent="0.25">
      <c r="B24" s="24" t="s">
        <v>8</v>
      </c>
      <c r="C24" s="11" t="s">
        <v>14</v>
      </c>
      <c r="D24" s="12">
        <v>40</v>
      </c>
      <c r="E24" s="8">
        <v>3.48</v>
      </c>
      <c r="F24" s="7">
        <v>70.14</v>
      </c>
      <c r="G24" s="7">
        <v>2.37</v>
      </c>
      <c r="H24" s="7">
        <v>0.3</v>
      </c>
      <c r="I24" s="7">
        <v>14.49</v>
      </c>
    </row>
    <row r="25" spans="2:9" ht="15.75" x14ac:dyDescent="0.25">
      <c r="B25" s="24"/>
      <c r="C25" s="15" t="s">
        <v>9</v>
      </c>
      <c r="D25" s="14"/>
      <c r="E25" s="19">
        <f>SUM(E19:E24)</f>
        <v>118.85000000000001</v>
      </c>
      <c r="F25" s="13"/>
      <c r="G25" s="13"/>
      <c r="H25" s="13"/>
      <c r="I25" s="13"/>
    </row>
    <row r="26" spans="2:9" x14ac:dyDescent="0.25">
      <c r="B26" s="23" t="s">
        <v>0</v>
      </c>
      <c r="C26" s="16" t="s">
        <v>1</v>
      </c>
      <c r="D26" s="2" t="s">
        <v>6</v>
      </c>
      <c r="E26" s="2" t="s">
        <v>7</v>
      </c>
      <c r="F26" s="1" t="s">
        <v>5</v>
      </c>
      <c r="G26" s="1" t="s">
        <v>2</v>
      </c>
      <c r="H26" s="1" t="s">
        <v>3</v>
      </c>
      <c r="I26" s="1" t="s">
        <v>4</v>
      </c>
    </row>
    <row r="27" spans="2:9" x14ac:dyDescent="0.25">
      <c r="B27" s="10"/>
      <c r="C27" s="16" t="s">
        <v>20</v>
      </c>
      <c r="D27" s="26"/>
      <c r="E27" s="26"/>
      <c r="F27" s="10"/>
      <c r="G27" s="10"/>
      <c r="H27" s="10"/>
      <c r="I27" s="10"/>
    </row>
    <row r="28" spans="2:9" ht="15.75" x14ac:dyDescent="0.25">
      <c r="B28" s="3" t="s">
        <v>36</v>
      </c>
      <c r="C28" s="6" t="s">
        <v>37</v>
      </c>
      <c r="D28" s="5">
        <v>60</v>
      </c>
      <c r="E28" s="8">
        <v>28.57</v>
      </c>
      <c r="F28" s="4">
        <v>44.16</v>
      </c>
      <c r="G28" s="4">
        <v>1.23</v>
      </c>
      <c r="H28" s="4">
        <v>1.74</v>
      </c>
      <c r="I28" s="4">
        <v>5.87</v>
      </c>
    </row>
    <row r="29" spans="2:9" ht="15.75" x14ac:dyDescent="0.25">
      <c r="B29" s="3" t="s">
        <v>38</v>
      </c>
      <c r="C29" s="3" t="s">
        <v>39</v>
      </c>
      <c r="D29" s="5">
        <v>250</v>
      </c>
      <c r="E29" s="8">
        <v>21.1</v>
      </c>
      <c r="F29" s="4">
        <f>118.25</f>
        <v>118.25</v>
      </c>
      <c r="G29" s="4">
        <f>2.68+3.25</f>
        <v>5.93</v>
      </c>
      <c r="H29" s="4">
        <f>2.83+1.99</f>
        <v>4.82</v>
      </c>
      <c r="I29" s="4">
        <v>17.45</v>
      </c>
    </row>
    <row r="30" spans="2:9" ht="15.75" x14ac:dyDescent="0.25">
      <c r="B30" s="3" t="s">
        <v>40</v>
      </c>
      <c r="C30" s="3" t="s">
        <v>41</v>
      </c>
      <c r="D30" s="5">
        <v>100</v>
      </c>
      <c r="E30" s="8">
        <v>40.24</v>
      </c>
      <c r="F30" s="4">
        <v>186.96600000000001</v>
      </c>
      <c r="G30" s="4">
        <v>14.143000000000001</v>
      </c>
      <c r="H30" s="4">
        <v>10.319000000000001</v>
      </c>
      <c r="I30" s="4">
        <v>9.3819999999999997</v>
      </c>
    </row>
    <row r="31" spans="2:9" ht="15.75" x14ac:dyDescent="0.25">
      <c r="B31" s="3" t="s">
        <v>42</v>
      </c>
      <c r="C31" s="3" t="s">
        <v>21</v>
      </c>
      <c r="D31" s="5">
        <v>150</v>
      </c>
      <c r="E31" s="8">
        <v>16.73</v>
      </c>
      <c r="F31" s="4">
        <v>137.25</v>
      </c>
      <c r="G31" s="4">
        <v>3.06</v>
      </c>
      <c r="H31" s="4">
        <v>4.8</v>
      </c>
      <c r="I31" s="4">
        <v>20.440000000000001</v>
      </c>
    </row>
    <row r="32" spans="2:9" ht="15.75" x14ac:dyDescent="0.25">
      <c r="B32" s="3" t="s">
        <v>43</v>
      </c>
      <c r="C32" s="3" t="s">
        <v>44</v>
      </c>
      <c r="D32" s="5">
        <v>200</v>
      </c>
      <c r="E32" s="8">
        <v>8.73</v>
      </c>
      <c r="F32" s="4">
        <v>79.84</v>
      </c>
      <c r="G32" s="4" t="s">
        <v>22</v>
      </c>
      <c r="H32" s="4" t="s">
        <v>22</v>
      </c>
      <c r="I32" s="4">
        <v>19.96</v>
      </c>
    </row>
    <row r="33" spans="2:9" ht="15.75" x14ac:dyDescent="0.25">
      <c r="B33" s="24" t="s">
        <v>8</v>
      </c>
      <c r="C33" s="11" t="s">
        <v>14</v>
      </c>
      <c r="D33" s="12">
        <v>40</v>
      </c>
      <c r="E33" s="8">
        <v>3.48</v>
      </c>
      <c r="F33" s="7">
        <v>70.14</v>
      </c>
      <c r="G33" s="7">
        <v>2.37</v>
      </c>
      <c r="H33" s="7">
        <v>0.3</v>
      </c>
      <c r="I33" s="7">
        <v>14.49</v>
      </c>
    </row>
    <row r="34" spans="2:9" ht="15.75" x14ac:dyDescent="0.25">
      <c r="B34" s="24"/>
      <c r="C34" s="15" t="s">
        <v>9</v>
      </c>
      <c r="D34" s="19"/>
      <c r="E34" s="19">
        <f>SUM(E28:E33)</f>
        <v>118.85000000000001</v>
      </c>
      <c r="F34" s="8"/>
      <c r="G34" s="8"/>
      <c r="H34" s="8"/>
      <c r="I34" s="8"/>
    </row>
    <row r="35" spans="2:9" ht="15.75" x14ac:dyDescent="0.25">
      <c r="B35" s="24"/>
      <c r="C35" s="9" t="s">
        <v>18</v>
      </c>
      <c r="D35" s="8"/>
      <c r="E35" s="8"/>
      <c r="F35" s="8"/>
      <c r="G35" s="8"/>
      <c r="H35" s="8"/>
      <c r="I35" s="8"/>
    </row>
    <row r="36" spans="2:9" ht="15.75" x14ac:dyDescent="0.25">
      <c r="B36" s="3" t="s">
        <v>45</v>
      </c>
      <c r="C36" s="6" t="s">
        <v>37</v>
      </c>
      <c r="D36" s="7">
        <v>100</v>
      </c>
      <c r="E36" s="8">
        <v>44.98</v>
      </c>
      <c r="F36" s="4">
        <v>73.599999999999994</v>
      </c>
      <c r="G36" s="4">
        <v>2.0499999999999998</v>
      </c>
      <c r="H36" s="4">
        <v>2.91</v>
      </c>
      <c r="I36" s="4">
        <v>9.7799999999999994</v>
      </c>
    </row>
    <row r="37" spans="2:9" ht="15.75" x14ac:dyDescent="0.25">
      <c r="B37" s="3" t="s">
        <v>38</v>
      </c>
      <c r="C37" s="3" t="s">
        <v>39</v>
      </c>
      <c r="D37" s="5">
        <v>250</v>
      </c>
      <c r="E37" s="8">
        <v>21.1</v>
      </c>
      <c r="F37" s="4">
        <f>118.25</f>
        <v>118.25</v>
      </c>
      <c r="G37" s="4">
        <f>2.68+3.25</f>
        <v>5.93</v>
      </c>
      <c r="H37" s="4">
        <f>2.83+1.99</f>
        <v>4.82</v>
      </c>
      <c r="I37" s="4">
        <v>17.45</v>
      </c>
    </row>
    <row r="38" spans="2:9" ht="15.75" x14ac:dyDescent="0.25">
      <c r="B38" s="3" t="s">
        <v>40</v>
      </c>
      <c r="C38" s="3" t="s">
        <v>41</v>
      </c>
      <c r="D38" s="5">
        <v>125</v>
      </c>
      <c r="E38" s="8">
        <v>58.89</v>
      </c>
      <c r="F38" s="4">
        <v>198.75</v>
      </c>
      <c r="G38" s="4">
        <v>3.4</v>
      </c>
      <c r="H38" s="4">
        <v>10.95</v>
      </c>
      <c r="I38" s="4">
        <v>4.76</v>
      </c>
    </row>
    <row r="39" spans="2:9" ht="15.75" x14ac:dyDescent="0.25">
      <c r="B39" s="3" t="s">
        <v>23</v>
      </c>
      <c r="C39" s="3" t="s">
        <v>21</v>
      </c>
      <c r="D39" s="5">
        <v>180</v>
      </c>
      <c r="E39" s="8">
        <v>19</v>
      </c>
      <c r="F39" s="4">
        <v>176.762</v>
      </c>
      <c r="G39" s="4">
        <v>4.08</v>
      </c>
      <c r="H39" s="4">
        <v>5.6859999999999999</v>
      </c>
      <c r="I39" s="4">
        <v>27.317</v>
      </c>
    </row>
    <row r="40" spans="2:9" ht="15.75" x14ac:dyDescent="0.25">
      <c r="B40" s="3" t="s">
        <v>43</v>
      </c>
      <c r="C40" s="3" t="s">
        <v>44</v>
      </c>
      <c r="D40" s="5">
        <v>200</v>
      </c>
      <c r="E40" s="8">
        <v>8.73</v>
      </c>
      <c r="F40" s="4">
        <v>79.84</v>
      </c>
      <c r="G40" s="4" t="s">
        <v>22</v>
      </c>
      <c r="H40" s="4" t="s">
        <v>22</v>
      </c>
      <c r="I40" s="4">
        <v>19.96</v>
      </c>
    </row>
    <row r="41" spans="2:9" ht="15.75" x14ac:dyDescent="0.25">
      <c r="B41" s="24" t="s">
        <v>8</v>
      </c>
      <c r="C41" s="11" t="s">
        <v>14</v>
      </c>
      <c r="D41" s="12">
        <v>40</v>
      </c>
      <c r="E41" s="8">
        <v>3.48</v>
      </c>
      <c r="F41" s="7">
        <v>70.14</v>
      </c>
      <c r="G41" s="7">
        <v>2.37</v>
      </c>
      <c r="H41" s="7">
        <v>0.3</v>
      </c>
      <c r="I41" s="7">
        <v>14.49</v>
      </c>
    </row>
    <row r="42" spans="2:9" x14ac:dyDescent="0.25">
      <c r="B42" s="10"/>
      <c r="C42" s="17" t="s">
        <v>9</v>
      </c>
      <c r="D42" s="18"/>
      <c r="E42" s="18">
        <f>SUM(E36:E41)</f>
        <v>156.17999999999998</v>
      </c>
      <c r="F42" s="10"/>
      <c r="G42" s="10"/>
      <c r="H42" s="10"/>
      <c r="I42" s="10"/>
    </row>
    <row r="43" spans="2:9" x14ac:dyDescent="0.25">
      <c r="B43" s="10"/>
      <c r="C43" s="22"/>
      <c r="D43" s="21"/>
      <c r="E43" s="21"/>
      <c r="F43" s="10"/>
      <c r="G43" s="10"/>
      <c r="H43" s="10"/>
      <c r="I43" s="10"/>
    </row>
    <row r="44" spans="2:9" x14ac:dyDescent="0.25">
      <c r="B44" s="10"/>
      <c r="C44" s="17" t="s">
        <v>10</v>
      </c>
      <c r="D44" s="23" t="s">
        <v>11</v>
      </c>
      <c r="E44" s="21"/>
      <c r="F44" s="10"/>
      <c r="G44" s="10"/>
      <c r="H44" s="10"/>
      <c r="I44" s="10"/>
    </row>
    <row r="45" spans="2:9" x14ac:dyDescent="0.25">
      <c r="B45" s="10"/>
      <c r="C45" s="22"/>
      <c r="D45" s="21"/>
      <c r="E45" s="21"/>
      <c r="F45" s="10"/>
      <c r="G45" s="10"/>
      <c r="H45" s="10"/>
      <c r="I45" s="10"/>
    </row>
    <row r="46" spans="2:9" x14ac:dyDescent="0.25">
      <c r="B46" s="10"/>
      <c r="C46" s="17" t="s">
        <v>12</v>
      </c>
      <c r="D46" s="21"/>
      <c r="E46" s="21"/>
      <c r="F46" s="10"/>
      <c r="G46" s="10"/>
      <c r="H46" s="10"/>
      <c r="I46" s="10"/>
    </row>
    <row r="47" spans="2:9" x14ac:dyDescent="0.25">
      <c r="B47" s="10"/>
      <c r="C47" s="22"/>
      <c r="D47" s="21"/>
      <c r="E47" s="21"/>
      <c r="F47" s="10"/>
      <c r="G47" s="10"/>
      <c r="H47" s="10"/>
      <c r="I47" s="10"/>
    </row>
    <row r="48" spans="2:9" x14ac:dyDescent="0.25">
      <c r="B48" s="10"/>
      <c r="C48" s="17" t="s">
        <v>13</v>
      </c>
      <c r="D48" s="21"/>
      <c r="E48" s="21"/>
      <c r="F48" s="10"/>
      <c r="G48" s="10"/>
      <c r="H48" s="10"/>
      <c r="I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dcterms:created xsi:type="dcterms:W3CDTF">2024-08-30T10:40:29Z</dcterms:created>
  <dcterms:modified xsi:type="dcterms:W3CDTF">2024-09-20T10:08:38Z</dcterms:modified>
</cp:coreProperties>
</file>