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5" i="1"/>
  <c r="F30" i="1"/>
  <c r="H30" i="1"/>
  <c r="G30" i="1"/>
  <c r="E27" i="1"/>
  <c r="F22" i="1"/>
  <c r="H22" i="1"/>
  <c r="G22" i="1"/>
  <c r="E18" i="1"/>
  <c r="E10" i="1"/>
</calcChain>
</file>

<file path=xl/sharedStrings.xml><?xml version="1.0" encoding="utf-8"?>
<sst xmlns="http://schemas.openxmlformats.org/spreadsheetml/2006/main" count="78" uniqueCount="46">
  <si>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</si>
  <si>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</si>
  <si>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</si>
  <si>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</si>
  <si>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</si>
  <si>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</si>
  <si>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</si>
  <si>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</si>
  <si>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</si>
  <si>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</si>
  <si>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</si>
  <si>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</si>
  <si>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</si>
  <si>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</si>
  <si>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</si>
  <si>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</si>
  <si>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</si>
  <si>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</si>
  <si>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</si>
  <si>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Коррекция 1 (обед)</t>
  </si>
  <si>
    <t>Кондитерское изделие</t>
  </si>
  <si>
    <t>-</t>
  </si>
  <si>
    <t>ТТК №71</t>
  </si>
  <si>
    <t>Кукуруза консервированная с маслом</t>
  </si>
  <si>
    <t>ТТК№43</t>
  </si>
  <si>
    <t>Суфле Рыбка</t>
  </si>
  <si>
    <t>ТТК№377</t>
  </si>
  <si>
    <t xml:space="preserve">Чай с сахаром и лимоном </t>
  </si>
  <si>
    <t>ТТК№40</t>
  </si>
  <si>
    <t>Закуска из картофеля, моркови и кукурузы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</si>
  <si>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</si>
  <si>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</si>
  <si>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</si>
  <si>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</si>
  <si>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ТТК№378</t>
  </si>
  <si>
    <t xml:space="preserve">Чай с молоком и сахаром 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</si>
  <si>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</si>
  <si>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</si>
  <si>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</si>
  <si>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</si>
  <si>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</si>
  <si>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</si>
  <si>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</si>
  <si>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</si>
  <si>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ТТК №56</t>
  </si>
  <si>
    <t>ТТК№312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</si>
</sst>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topLeftCell="A19" zoomScale="80" zoomScaleNormal="80" workbookViewId="0">
      <selection activeCell="F37" sqref="F37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1"/>
      <c r="C1" s="17" t="str">
        <f>T("Меню на 11 апрель 2025 г.")</f>
        <v>Меню на 11 апрель 2025 г.</v>
      </c>
      <c r="D1" s="22"/>
      <c r="E1" s="22"/>
      <c r="F1" s="16"/>
      <c r="G1" s="16"/>
      <c r="H1" s="16"/>
      <c r="I1" s="16"/>
    </row>
    <row r="2" spans="2:9" ht="15" x14ac:dyDescent="0.25">
      <c r="B2" s="16"/>
      <c r="C2" s="23"/>
      <c r="D2" s="22"/>
      <c r="E2" s="22"/>
      <c r="F2" s="16"/>
      <c r="G2" s="16"/>
      <c r="H2" s="16"/>
      <c r="I2" s="16"/>
    </row>
    <row r="3" spans="2:9" ht="15" x14ac:dyDescent="0.25">
      <c r="B3" s="24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0" t="s">
        <v>14</v>
      </c>
      <c r="D4" s="22"/>
      <c r="E4" s="22"/>
      <c r="F4" s="16"/>
      <c r="G4" s="16"/>
      <c r="H4" s="16"/>
      <c r="I4" s="16"/>
    </row>
    <row r="5" spans="2:9" ht="15.75" customHeight="1" x14ac:dyDescent="0.25">
      <c r="B5" s="2" t="s">
        <v>22</v>
      </c>
      <c r="C5" s="6" t="s">
        <v>23</v>
      </c>
      <c r="D5" s="3">
        <v>60</v>
      </c>
      <c r="E5" s="22">
        <v>30.26</v>
      </c>
      <c r="F5" s="5">
        <v>44.16</v>
      </c>
      <c r="G5" s="5">
        <v>1.23</v>
      </c>
      <c r="H5" s="5">
        <v>1.74</v>
      </c>
      <c r="I5" s="5">
        <v>5.87</v>
      </c>
    </row>
    <row r="6" spans="2:9" x14ac:dyDescent="0.25">
      <c r="B6" s="2" t="s">
        <v>24</v>
      </c>
      <c r="C6" s="6" t="s">
        <v>25</v>
      </c>
      <c r="D6" s="7">
        <v>150</v>
      </c>
      <c r="E6" s="14">
        <v>64.790000000000006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x14ac:dyDescent="0.25">
      <c r="B7" s="2" t="s">
        <v>26</v>
      </c>
      <c r="C7" s="2" t="s">
        <v>27</v>
      </c>
      <c r="D7" s="3">
        <v>207</v>
      </c>
      <c r="E7" s="14">
        <v>5.9</v>
      </c>
      <c r="F7" s="5">
        <v>187.4</v>
      </c>
      <c r="G7" s="5">
        <v>0.2</v>
      </c>
      <c r="H7" s="5">
        <v>0</v>
      </c>
      <c r="I7" s="5">
        <v>46.5</v>
      </c>
    </row>
    <row r="8" spans="2:9" x14ac:dyDescent="0.25">
      <c r="B8" s="25" t="s">
        <v>8</v>
      </c>
      <c r="C8" s="13" t="s">
        <v>15</v>
      </c>
      <c r="D8" s="14">
        <v>30</v>
      </c>
      <c r="E8" s="14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5" t="s">
        <v>8</v>
      </c>
      <c r="C9" s="13" t="s">
        <v>16</v>
      </c>
      <c r="D9" s="14">
        <v>16</v>
      </c>
      <c r="E9" s="14">
        <v>1.5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5"/>
      <c r="C10" s="8" t="s">
        <v>9</v>
      </c>
      <c r="D10" s="14"/>
      <c r="E10" s="20">
        <f>SUM(E5:E9)</f>
        <v>105.27000000000001</v>
      </c>
      <c r="F10" s="9"/>
      <c r="G10" s="9"/>
      <c r="H10" s="9"/>
      <c r="I10" s="9"/>
    </row>
    <row r="11" spans="2:9" x14ac:dyDescent="0.25">
      <c r="B11" s="25"/>
      <c r="C11" s="1" t="s">
        <v>17</v>
      </c>
      <c r="D11" s="14"/>
      <c r="E11" s="14"/>
      <c r="F11" s="9"/>
      <c r="G11" s="9"/>
      <c r="H11" s="9"/>
      <c r="I11" s="9"/>
    </row>
    <row r="12" spans="2:9" x14ac:dyDescent="0.25">
      <c r="B12" s="2" t="s">
        <v>28</v>
      </c>
      <c r="C12" s="6" t="s">
        <v>29</v>
      </c>
      <c r="D12" s="7">
        <v>100</v>
      </c>
      <c r="E12" s="14">
        <v>22.83</v>
      </c>
      <c r="F12" s="5">
        <v>112.7</v>
      </c>
      <c r="G12" s="5">
        <v>2.73</v>
      </c>
      <c r="H12" s="5">
        <v>6.35</v>
      </c>
      <c r="I12" s="5">
        <v>23.72</v>
      </c>
    </row>
    <row r="13" spans="2:9" x14ac:dyDescent="0.25">
      <c r="B13" s="2" t="s">
        <v>30</v>
      </c>
      <c r="C13" s="2" t="s">
        <v>31</v>
      </c>
      <c r="D13" s="3">
        <v>125</v>
      </c>
      <c r="E13" s="14">
        <v>70.849999999999994</v>
      </c>
      <c r="F13" s="5">
        <v>198.75</v>
      </c>
      <c r="G13" s="5">
        <v>3.4</v>
      </c>
      <c r="H13" s="5">
        <v>10.95</v>
      </c>
      <c r="I13" s="5">
        <v>4.76</v>
      </c>
    </row>
    <row r="14" spans="2:9" x14ac:dyDescent="0.25">
      <c r="B14" s="2" t="s">
        <v>32</v>
      </c>
      <c r="C14" s="2" t="s">
        <v>33</v>
      </c>
      <c r="D14" s="3">
        <v>180</v>
      </c>
      <c r="E14" s="14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34</v>
      </c>
      <c r="C15" s="2" t="s">
        <v>35</v>
      </c>
      <c r="D15" s="3">
        <v>200</v>
      </c>
      <c r="E15" s="26">
        <v>10.1</v>
      </c>
      <c r="F15" s="5">
        <v>81</v>
      </c>
      <c r="G15" s="5">
        <v>1.52</v>
      </c>
      <c r="H15" s="5">
        <v>1.35</v>
      </c>
      <c r="I15" s="5">
        <v>15.9</v>
      </c>
    </row>
    <row r="16" spans="2:9" x14ac:dyDescent="0.25">
      <c r="B16" s="25" t="s">
        <v>8</v>
      </c>
      <c r="C16" s="13" t="s">
        <v>16</v>
      </c>
      <c r="D16" s="15">
        <v>24</v>
      </c>
      <c r="E16" s="14">
        <v>2.2599999999999998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5" t="s">
        <v>8</v>
      </c>
      <c r="C17" s="13" t="s">
        <v>15</v>
      </c>
      <c r="D17" s="15">
        <v>40</v>
      </c>
      <c r="E17" s="14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5"/>
      <c r="C18" s="8" t="s">
        <v>9</v>
      </c>
      <c r="D18" s="19"/>
      <c r="E18" s="20">
        <f>SUM(E12:E17)</f>
        <v>125.94</v>
      </c>
      <c r="F18" s="9"/>
      <c r="G18" s="9"/>
      <c r="H18" s="9"/>
      <c r="I18" s="9"/>
    </row>
    <row r="19" spans="2:9" ht="15" x14ac:dyDescent="0.25">
      <c r="B19" s="24" t="s">
        <v>0</v>
      </c>
      <c r="C19" s="10" t="s">
        <v>1</v>
      </c>
      <c r="D19" s="12" t="s">
        <v>6</v>
      </c>
      <c r="E19" s="12" t="s">
        <v>7</v>
      </c>
      <c r="F19" s="11" t="s">
        <v>5</v>
      </c>
      <c r="G19" s="11" t="s">
        <v>2</v>
      </c>
      <c r="H19" s="11" t="s">
        <v>3</v>
      </c>
      <c r="I19" s="11" t="s">
        <v>4</v>
      </c>
    </row>
    <row r="20" spans="2:9" ht="15" x14ac:dyDescent="0.25">
      <c r="B20" s="16"/>
      <c r="C20" s="10" t="s">
        <v>19</v>
      </c>
      <c r="D20" s="22"/>
      <c r="E20" s="22"/>
      <c r="F20" s="16"/>
      <c r="G20" s="16"/>
      <c r="H20" s="16"/>
      <c r="I20" s="16"/>
    </row>
    <row r="21" spans="2:9" x14ac:dyDescent="0.25">
      <c r="B21" s="2" t="s">
        <v>8</v>
      </c>
      <c r="C21" s="6" t="s">
        <v>20</v>
      </c>
      <c r="D21" s="3">
        <v>28</v>
      </c>
      <c r="E21" s="14">
        <v>32.880000000000003</v>
      </c>
      <c r="F21" s="5"/>
      <c r="G21" s="5"/>
      <c r="H21" s="5"/>
      <c r="I21" s="5"/>
    </row>
    <row r="22" spans="2:9" x14ac:dyDescent="0.25">
      <c r="B22" s="2" t="s">
        <v>36</v>
      </c>
      <c r="C22" s="2" t="s">
        <v>37</v>
      </c>
      <c r="D22" s="3">
        <v>250</v>
      </c>
      <c r="E22" s="14">
        <v>25.15</v>
      </c>
      <c r="F22" s="5">
        <f>118.25</f>
        <v>118.25</v>
      </c>
      <c r="G22" s="5">
        <f>2.68+3.25</f>
        <v>5.93</v>
      </c>
      <c r="H22" s="5">
        <f>2.83+1.99</f>
        <v>4.82</v>
      </c>
      <c r="I22" s="5">
        <v>17.45</v>
      </c>
    </row>
    <row r="23" spans="2:9" x14ac:dyDescent="0.25">
      <c r="B23" s="2" t="s">
        <v>38</v>
      </c>
      <c r="C23" s="2" t="s">
        <v>39</v>
      </c>
      <c r="D23" s="3">
        <v>120</v>
      </c>
      <c r="E23" s="14">
        <v>40.770000000000003</v>
      </c>
      <c r="F23" s="5">
        <v>142</v>
      </c>
      <c r="G23" s="5">
        <v>7.46</v>
      </c>
      <c r="H23" s="5">
        <v>8.2899999999999991</v>
      </c>
      <c r="I23" s="5">
        <v>9.44</v>
      </c>
    </row>
    <row r="24" spans="2:9" x14ac:dyDescent="0.25">
      <c r="B24" s="2" t="s">
        <v>40</v>
      </c>
      <c r="C24" s="2" t="s">
        <v>41</v>
      </c>
      <c r="D24" s="3">
        <v>150</v>
      </c>
      <c r="E24" s="14">
        <v>25.52</v>
      </c>
      <c r="F24" s="5">
        <v>137.25</v>
      </c>
      <c r="G24" s="5">
        <v>3.06</v>
      </c>
      <c r="H24" s="5">
        <v>4.8</v>
      </c>
      <c r="I24" s="5">
        <v>20.440000000000001</v>
      </c>
    </row>
    <row r="25" spans="2:9" x14ac:dyDescent="0.25">
      <c r="B25" s="2" t="s">
        <v>42</v>
      </c>
      <c r="C25" s="2" t="s">
        <v>43</v>
      </c>
      <c r="D25" s="3">
        <v>200</v>
      </c>
      <c r="E25" s="14">
        <v>10.73</v>
      </c>
      <c r="F25" s="5">
        <v>79.84</v>
      </c>
      <c r="G25" s="5" t="s">
        <v>21</v>
      </c>
      <c r="H25" s="5" t="s">
        <v>21</v>
      </c>
      <c r="I25" s="5">
        <v>19.96</v>
      </c>
    </row>
    <row r="26" spans="2:9" x14ac:dyDescent="0.25">
      <c r="B26" s="25" t="s">
        <v>8</v>
      </c>
      <c r="C26" s="13" t="s">
        <v>15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5"/>
      <c r="C27" s="8" t="s">
        <v>9</v>
      </c>
      <c r="D27" s="20"/>
      <c r="E27" s="20">
        <f>SUM(E21:E26)</f>
        <v>138.81</v>
      </c>
      <c r="F27" s="14"/>
      <c r="G27" s="14"/>
      <c r="H27" s="14"/>
      <c r="I27" s="14"/>
    </row>
    <row r="28" spans="2:9" x14ac:dyDescent="0.25">
      <c r="B28" s="25"/>
      <c r="C28" s="1" t="s">
        <v>18</v>
      </c>
      <c r="D28" s="14"/>
      <c r="E28" s="14"/>
      <c r="F28" s="14"/>
      <c r="G28" s="14"/>
      <c r="H28" s="14"/>
      <c r="I28" s="14"/>
    </row>
    <row r="29" spans="2:9" x14ac:dyDescent="0.25">
      <c r="B29" s="2" t="s">
        <v>8</v>
      </c>
      <c r="C29" s="6" t="s">
        <v>20</v>
      </c>
      <c r="D29" s="3">
        <v>28</v>
      </c>
      <c r="E29" s="14">
        <v>32.880000000000003</v>
      </c>
      <c r="F29" s="5"/>
      <c r="G29" s="5"/>
      <c r="H29" s="5"/>
      <c r="I29" s="5"/>
    </row>
    <row r="30" spans="2:9" x14ac:dyDescent="0.25">
      <c r="B30" s="2" t="s">
        <v>36</v>
      </c>
      <c r="C30" s="2" t="s">
        <v>37</v>
      </c>
      <c r="D30" s="3">
        <v>250</v>
      </c>
      <c r="E30" s="14">
        <v>25.15</v>
      </c>
      <c r="F30" s="5">
        <f>118.25</f>
        <v>118.25</v>
      </c>
      <c r="G30" s="5">
        <f>2.68+3.25</f>
        <v>5.93</v>
      </c>
      <c r="H30" s="5">
        <f>2.83+1.99</f>
        <v>4.82</v>
      </c>
      <c r="I30" s="5">
        <v>17.45</v>
      </c>
    </row>
    <row r="31" spans="2:9" x14ac:dyDescent="0.25">
      <c r="B31" s="2" t="s">
        <v>44</v>
      </c>
      <c r="C31" s="2" t="s">
        <v>39</v>
      </c>
      <c r="D31" s="3">
        <v>150</v>
      </c>
      <c r="E31" s="14">
        <v>60.88</v>
      </c>
      <c r="F31" s="5">
        <v>284</v>
      </c>
      <c r="G31" s="5">
        <v>14.92</v>
      </c>
      <c r="H31" s="5">
        <v>16.579999999999998</v>
      </c>
      <c r="I31" s="5">
        <v>18.88</v>
      </c>
    </row>
    <row r="32" spans="2:9" x14ac:dyDescent="0.25">
      <c r="B32" s="2" t="s">
        <v>45</v>
      </c>
      <c r="C32" s="2" t="s">
        <v>41</v>
      </c>
      <c r="D32" s="3">
        <v>180</v>
      </c>
      <c r="E32" s="14">
        <v>32.130000000000003</v>
      </c>
      <c r="F32" s="5">
        <v>176.762</v>
      </c>
      <c r="G32" s="5">
        <v>4.08</v>
      </c>
      <c r="H32" s="5">
        <v>5.6859999999999999</v>
      </c>
      <c r="I32" s="5">
        <v>27.317</v>
      </c>
    </row>
    <row r="33" spans="2:9" x14ac:dyDescent="0.25">
      <c r="B33" s="2" t="s">
        <v>42</v>
      </c>
      <c r="C33" s="2" t="s">
        <v>43</v>
      </c>
      <c r="D33" s="3">
        <v>200</v>
      </c>
      <c r="E33" s="14">
        <v>10.73</v>
      </c>
      <c r="F33" s="5">
        <v>79.84</v>
      </c>
      <c r="G33" s="5" t="s">
        <v>21</v>
      </c>
      <c r="H33" s="5" t="s">
        <v>21</v>
      </c>
      <c r="I33" s="5">
        <v>19.96</v>
      </c>
    </row>
    <row r="34" spans="2:9" x14ac:dyDescent="0.25">
      <c r="B34" s="25" t="s">
        <v>8</v>
      </c>
      <c r="C34" s="13" t="s">
        <v>15</v>
      </c>
      <c r="D34" s="15">
        <v>40</v>
      </c>
      <c r="E34" s="14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ht="15" x14ac:dyDescent="0.25">
      <c r="B35" s="16"/>
      <c r="C35" s="17" t="s">
        <v>9</v>
      </c>
      <c r="D35" s="18"/>
      <c r="E35" s="18">
        <f>SUM(E29:E34)</f>
        <v>165.52999999999997</v>
      </c>
      <c r="F35" s="16"/>
      <c r="G35" s="16"/>
      <c r="H35" s="16"/>
      <c r="I35" s="16"/>
    </row>
    <row r="36" spans="2:9" ht="15" x14ac:dyDescent="0.25">
      <c r="B36" s="16"/>
      <c r="C36" s="23"/>
      <c r="D36" s="22"/>
      <c r="E36" s="22"/>
      <c r="F36" s="16"/>
      <c r="G36" s="16"/>
      <c r="H36" s="16"/>
      <c r="I36" s="16"/>
    </row>
    <row r="37" spans="2:9" ht="15" x14ac:dyDescent="0.25">
      <c r="B37" s="16"/>
      <c r="C37" s="17" t="s">
        <v>10</v>
      </c>
      <c r="D37" s="24" t="s">
        <v>11</v>
      </c>
      <c r="E37" s="22"/>
      <c r="F37" s="16"/>
      <c r="G37" s="16"/>
      <c r="H37" s="16"/>
      <c r="I37" s="16"/>
    </row>
    <row r="38" spans="2:9" ht="15" x14ac:dyDescent="0.25">
      <c r="B38" s="16"/>
      <c r="C38" s="23"/>
      <c r="D38" s="22"/>
      <c r="E38" s="22"/>
      <c r="F38" s="16"/>
      <c r="G38" s="16"/>
      <c r="H38" s="16"/>
      <c r="I38" s="16"/>
    </row>
    <row r="39" spans="2:9" ht="15" x14ac:dyDescent="0.25">
      <c r="B39" s="16"/>
      <c r="C39" s="17" t="s">
        <v>13</v>
      </c>
      <c r="D39" s="22"/>
      <c r="E39" s="22"/>
      <c r="F39" s="16"/>
      <c r="G39" s="16"/>
      <c r="H39" s="16"/>
      <c r="I39" s="16"/>
    </row>
    <row r="40" spans="2:9" ht="15" x14ac:dyDescent="0.25">
      <c r="B40" s="16"/>
      <c r="C40" s="23"/>
      <c r="D40" s="22"/>
      <c r="E40" s="22"/>
      <c r="F40" s="16"/>
      <c r="G40" s="16"/>
      <c r="H40" s="16"/>
      <c r="I40" s="16"/>
    </row>
    <row r="41" spans="2:9" ht="15" x14ac:dyDescent="0.25">
      <c r="B41" s="16"/>
      <c r="C41" s="17" t="s">
        <v>12</v>
      </c>
      <c r="D41" s="22"/>
      <c r="E41" s="22"/>
      <c r="F41" s="16"/>
      <c r="G41" s="16"/>
      <c r="H41" s="16"/>
      <c r="I41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2025-04-11T08:47:16Z</dcterms:modified>
</cp:coreProperties>
</file>