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F39" i="1"/>
  <c r="H39" i="1"/>
  <c r="G39" i="1"/>
  <c r="E36" i="1"/>
  <c r="F31" i="1"/>
  <c r="H31" i="1"/>
  <c r="G31" i="1"/>
  <c r="E27" i="1"/>
  <c r="F22" i="1"/>
  <c r="H22" i="1"/>
  <c r="G22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<sst xmlns="http://schemas.openxmlformats.org/spreadsheetml/2006/main" count="93" uniqueCount="49">
  <si>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</si>
  <si>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</si>
  <si>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</si>
  <si>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</si>
  <si>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</si>
  <si>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</si>
  <si>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</si>
  <si>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</si>
  <si>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</si>
  <si>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</si>
  <si>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</si>
  <si>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</si>
  <si>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</si>
  <si>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</si>
  <si>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</si>
  <si>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</si>
  <si>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</si>
  <si>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ТТК№342</t>
  </si>
  <si>
    <t>-</t>
  </si>
  <si>
    <t>1 комплекс (завтрак)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</si>
  <si>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</si>
  <si>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</si>
  <si>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</si>
  <si>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</si>
  <si>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</si>
  <si>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</si>
  <si>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</si>
  <si>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</si>
  <si>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2 комплекс (завтрак)</t>
  </si>
  <si>
    <t>ТТК№75</t>
  </si>
  <si>
    <t>Икра свекольная</t>
  </si>
  <si>
    <t>ТТК№42</t>
  </si>
  <si>
    <t>Котлета Дружба</t>
  </si>
  <si>
    <t>ТТК№312</t>
  </si>
  <si>
    <t>Картофельное пюре</t>
  </si>
  <si>
    <t>ТТК№1009</t>
  </si>
  <si>
    <t xml:space="preserve">Чай с сахаром 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</si>
  <si>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</si>
  <si>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</si>
  <si>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</si>
  <si>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</si>
  <si>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</si>
  <si>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</si>
  <si>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</si>
  <si>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</si>
  <si>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Компот из ягод витаминизированный</t>
  </si>
  <si>
    <t>Коррекция 1 (обед)</t>
  </si>
  <si>
    <t>Коррекция 2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</si>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</sst>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90" zoomScaleNormal="90" workbookViewId="0">
      <selection activeCell="K34" sqref="K34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0"/>
      <c r="C1" s="15" t="str">
        <f>T("Меню на 14 мая 2025 г.")</f>
        <v>Меню на 14 мая 2025 г.</v>
      </c>
      <c r="D1" s="18"/>
      <c r="E1" s="18"/>
      <c r="F1" s="14"/>
      <c r="G1" s="14"/>
      <c r="H1" s="14"/>
      <c r="I1" s="14"/>
    </row>
    <row r="2" spans="2:9" ht="15" x14ac:dyDescent="0.25">
      <c r="B2" s="14"/>
      <c r="C2" s="21"/>
      <c r="D2" s="18"/>
      <c r="E2" s="18"/>
      <c r="F2" s="14"/>
      <c r="G2" s="14"/>
      <c r="H2" s="14"/>
      <c r="I2" s="14"/>
    </row>
    <row r="3" spans="2:9" ht="15" x14ac:dyDescent="0.25">
      <c r="B3" s="22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19</v>
      </c>
      <c r="D4" s="18"/>
      <c r="E4" s="18"/>
      <c r="F4" s="14"/>
      <c r="G4" s="14"/>
      <c r="H4" s="14"/>
      <c r="I4" s="14"/>
    </row>
    <row r="5" spans="2:9" ht="15.75" customHeight="1" x14ac:dyDescent="0.25">
      <c r="B5" s="2" t="s">
        <v>20</v>
      </c>
      <c r="C5" s="2" t="s">
        <v>21</v>
      </c>
      <c r="D5" s="3">
        <v>60</v>
      </c>
      <c r="E5" s="18">
        <v>12.21</v>
      </c>
      <c r="F5" s="5">
        <v>67.62</v>
      </c>
      <c r="G5" s="5">
        <v>1.63</v>
      </c>
      <c r="H5" s="5">
        <v>3.8</v>
      </c>
      <c r="I5" s="5">
        <v>14.23</v>
      </c>
    </row>
    <row r="6" spans="2:9" x14ac:dyDescent="0.25">
      <c r="B6" s="2" t="s">
        <v>22</v>
      </c>
      <c r="C6" s="2" t="s">
        <v>23</v>
      </c>
      <c r="D6" s="3">
        <v>90</v>
      </c>
      <c r="E6" s="18">
        <v>72.41</v>
      </c>
      <c r="F6" s="5">
        <v>248.81</v>
      </c>
      <c r="G6" s="5">
        <v>12.24</v>
      </c>
      <c r="H6" s="5">
        <v>17.420000000000002</v>
      </c>
      <c r="I6" s="5">
        <v>10.210000000000001</v>
      </c>
    </row>
    <row r="7" spans="2:9" x14ac:dyDescent="0.25">
      <c r="B7" s="2" t="s">
        <v>24</v>
      </c>
      <c r="C7" s="2" t="s">
        <v>25</v>
      </c>
      <c r="D7" s="3">
        <v>150</v>
      </c>
      <c r="E7" s="18">
        <v>17.760000000000002</v>
      </c>
      <c r="F7" s="5">
        <v>241.46899999999999</v>
      </c>
      <c r="G7" s="5">
        <v>3.9369999999999998</v>
      </c>
      <c r="H7" s="5">
        <v>7.173</v>
      </c>
      <c r="I7" s="5">
        <v>40.290999999999997</v>
      </c>
    </row>
    <row r="8" spans="2:9" x14ac:dyDescent="0.25">
      <c r="B8" s="2" t="s">
        <v>26</v>
      </c>
      <c r="C8" s="2" t="s">
        <v>27</v>
      </c>
      <c r="D8" s="3">
        <v>200</v>
      </c>
      <c r="E8" s="9">
        <v>12.4</v>
      </c>
      <c r="F8" s="5">
        <v>77.599999999999994</v>
      </c>
      <c r="G8" s="5">
        <v>0</v>
      </c>
      <c r="H8" s="5">
        <v>0</v>
      </c>
      <c r="I8" s="5">
        <v>19</v>
      </c>
    </row>
    <row r="9" spans="2:9" x14ac:dyDescent="0.25">
      <c r="B9" s="23" t="s">
        <v>8</v>
      </c>
      <c r="C9" s="8" t="s">
        <v>14</v>
      </c>
      <c r="D9" s="9">
        <v>30</v>
      </c>
      <c r="E9" s="9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3" t="s">
        <v>8</v>
      </c>
      <c r="C10" s="8" t="s">
        <v>15</v>
      </c>
      <c r="D10" s="9">
        <v>16</v>
      </c>
      <c r="E10" s="9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ht="15" x14ac:dyDescent="0.25">
      <c r="B11" s="14"/>
      <c r="C11" s="15" t="s">
        <v>9</v>
      </c>
      <c r="D11" s="18"/>
      <c r="E11" s="16">
        <f>SUM(E5:E10)</f>
        <v>119.10000000000001</v>
      </c>
      <c r="F11" s="17"/>
      <c r="G11" s="17"/>
      <c r="H11" s="17"/>
      <c r="I11" s="17"/>
    </row>
    <row r="12" spans="2:9" ht="15" x14ac:dyDescent="0.25">
      <c r="B12" s="14"/>
      <c r="C12" s="11" t="s">
        <v>28</v>
      </c>
      <c r="D12" s="18"/>
      <c r="E12" s="18"/>
      <c r="F12" s="17"/>
      <c r="G12" s="17"/>
      <c r="H12" s="17"/>
      <c r="I12" s="17"/>
    </row>
    <row r="13" spans="2:9" x14ac:dyDescent="0.25">
      <c r="B13" s="2" t="s">
        <v>29</v>
      </c>
      <c r="C13" s="19" t="s">
        <v>30</v>
      </c>
      <c r="D13" s="3">
        <v>100</v>
      </c>
      <c r="E13" s="24">
        <v>16.579999999999998</v>
      </c>
      <c r="F13" s="5">
        <v>114.7</v>
      </c>
      <c r="G13" s="5">
        <v>1.8</v>
      </c>
      <c r="H13" s="5">
        <v>6.55</v>
      </c>
      <c r="I13" s="5">
        <v>11.91</v>
      </c>
    </row>
    <row r="14" spans="2:9" x14ac:dyDescent="0.25">
      <c r="B14" s="2" t="s">
        <v>31</v>
      </c>
      <c r="C14" s="2" t="s">
        <v>32</v>
      </c>
      <c r="D14" s="3">
        <v>100</v>
      </c>
      <c r="E14" s="24">
        <v>60.63</v>
      </c>
      <c r="F14" s="5">
        <v>244.36</v>
      </c>
      <c r="G14" s="5">
        <v>12.4</v>
      </c>
      <c r="H14" s="5">
        <v>14.75</v>
      </c>
      <c r="I14" s="5">
        <v>15.25</v>
      </c>
    </row>
    <row r="15" spans="2:9" x14ac:dyDescent="0.25">
      <c r="B15" s="2" t="s">
        <v>33</v>
      </c>
      <c r="C15" s="2" t="s">
        <v>34</v>
      </c>
      <c r="D15" s="3">
        <v>180</v>
      </c>
      <c r="E15" s="24">
        <v>32.130000000000003</v>
      </c>
      <c r="F15" s="5">
        <v>176.762</v>
      </c>
      <c r="G15" s="5">
        <v>4.08</v>
      </c>
      <c r="H15" s="5">
        <v>5.6859999999999999</v>
      </c>
      <c r="I15" s="5">
        <v>27.317</v>
      </c>
    </row>
    <row r="16" spans="2:9" x14ac:dyDescent="0.25">
      <c r="B16" s="2" t="s">
        <v>35</v>
      </c>
      <c r="C16" s="2" t="s">
        <v>36</v>
      </c>
      <c r="D16" s="3">
        <v>200</v>
      </c>
      <c r="E16" s="9">
        <v>3.67</v>
      </c>
      <c r="F16" s="5">
        <v>54.46</v>
      </c>
      <c r="G16" s="5">
        <v>1.45</v>
      </c>
      <c r="H16" s="5">
        <v>0.192</v>
      </c>
      <c r="I16" s="5">
        <v>11.733000000000001</v>
      </c>
    </row>
    <row r="17" spans="2:9" x14ac:dyDescent="0.25">
      <c r="B17" s="23" t="s">
        <v>8</v>
      </c>
      <c r="C17" s="8" t="s">
        <v>15</v>
      </c>
      <c r="D17" s="10">
        <v>24</v>
      </c>
      <c r="E17" s="9">
        <v>2.2599999999999998</v>
      </c>
      <c r="F17" s="10">
        <v>131.96</v>
      </c>
      <c r="G17" s="10">
        <v>6.21</v>
      </c>
      <c r="H17" s="10">
        <v>5.94</v>
      </c>
      <c r="I17" s="10">
        <v>13.4</v>
      </c>
    </row>
    <row r="18" spans="2:9" x14ac:dyDescent="0.25">
      <c r="B18" s="23" t="s">
        <v>8</v>
      </c>
      <c r="C18" s="8" t="s">
        <v>14</v>
      </c>
      <c r="D18" s="10">
        <v>40</v>
      </c>
      <c r="E18" s="9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" x14ac:dyDescent="0.25">
      <c r="B19" s="14"/>
      <c r="C19" s="15" t="s">
        <v>9</v>
      </c>
      <c r="D19" s="18"/>
      <c r="E19" s="16">
        <f>SUM(E13:E18)</f>
        <v>119.03000000000002</v>
      </c>
      <c r="F19" s="17"/>
      <c r="G19" s="17"/>
      <c r="H19" s="17"/>
      <c r="I19" s="17"/>
    </row>
    <row r="20" spans="2:9" x14ac:dyDescent="0.25">
      <c r="B20" s="14"/>
      <c r="C20" s="1" t="s">
        <v>16</v>
      </c>
      <c r="D20" s="18"/>
      <c r="E20" s="18"/>
      <c r="F20" s="17"/>
      <c r="G20" s="17"/>
      <c r="H20" s="17"/>
      <c r="I20" s="17"/>
    </row>
    <row r="21" spans="2:9" x14ac:dyDescent="0.25">
      <c r="B21" s="2" t="s">
        <v>37</v>
      </c>
      <c r="C21" s="2" t="s">
        <v>38</v>
      </c>
      <c r="D21" s="3">
        <v>60</v>
      </c>
      <c r="E21" s="18">
        <v>28.08</v>
      </c>
      <c r="F21" s="5">
        <v>39.43</v>
      </c>
      <c r="G21" s="5">
        <v>1.827</v>
      </c>
      <c r="H21" s="5">
        <v>2.1720000000000002</v>
      </c>
      <c r="I21" s="5">
        <v>3.1440000000000001</v>
      </c>
    </row>
    <row r="22" spans="2:9" x14ac:dyDescent="0.25">
      <c r="B22" s="2" t="s">
        <v>39</v>
      </c>
      <c r="C22" s="2" t="s">
        <v>40</v>
      </c>
      <c r="D22" s="3">
        <v>250</v>
      </c>
      <c r="E22" s="18">
        <v>25.15</v>
      </c>
      <c r="F22" s="5">
        <f>118.25</f>
        <v>118.25</v>
      </c>
      <c r="G22" s="5">
        <f>2.68+3.25</f>
        <v>5.93</v>
      </c>
      <c r="H22" s="5">
        <f>2.83+1.99</f>
        <v>4.82</v>
      </c>
      <c r="I22" s="5">
        <v>17.45</v>
      </c>
    </row>
    <row r="23" spans="2:9" x14ac:dyDescent="0.25">
      <c r="B23" s="2" t="s">
        <v>41</v>
      </c>
      <c r="C23" s="2" t="s">
        <v>42</v>
      </c>
      <c r="D23" s="3">
        <v>90</v>
      </c>
      <c r="E23" s="18">
        <v>73.39</v>
      </c>
      <c r="F23" s="5">
        <v>315.27</v>
      </c>
      <c r="G23" s="5">
        <v>9.9600000000000009</v>
      </c>
      <c r="H23" s="5">
        <v>25.82</v>
      </c>
      <c r="I23" s="5">
        <v>10.210000000000001</v>
      </c>
    </row>
    <row r="24" spans="2:9" x14ac:dyDescent="0.25">
      <c r="B24" s="2" t="s">
        <v>43</v>
      </c>
      <c r="C24" s="2" t="s">
        <v>44</v>
      </c>
      <c r="D24" s="3">
        <v>150</v>
      </c>
      <c r="E24" s="18">
        <v>26.74</v>
      </c>
      <c r="F24" s="5">
        <v>216</v>
      </c>
      <c r="G24" s="5">
        <v>3.26</v>
      </c>
      <c r="H24" s="5">
        <v>12.59</v>
      </c>
      <c r="I24" s="5">
        <v>22.65</v>
      </c>
    </row>
    <row r="25" spans="2:9" x14ac:dyDescent="0.25">
      <c r="B25" s="2" t="s">
        <v>17</v>
      </c>
      <c r="C25" s="2" t="s">
        <v>45</v>
      </c>
      <c r="D25" s="3">
        <v>200</v>
      </c>
      <c r="E25" s="18">
        <v>6.71</v>
      </c>
      <c r="F25" s="5">
        <v>118.5</v>
      </c>
      <c r="G25" s="5">
        <v>0.23</v>
      </c>
      <c r="H25" s="5" t="s">
        <v>18</v>
      </c>
      <c r="I25" s="5">
        <v>29.41</v>
      </c>
    </row>
    <row r="26" spans="2:9" x14ac:dyDescent="0.25">
      <c r="B26" s="23" t="s">
        <v>8</v>
      </c>
      <c r="C26" s="8" t="s">
        <v>14</v>
      </c>
      <c r="D26" s="10">
        <v>40</v>
      </c>
      <c r="E26" s="9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ht="15" x14ac:dyDescent="0.25">
      <c r="B27" s="14"/>
      <c r="C27" s="15" t="s">
        <v>9</v>
      </c>
      <c r="D27" s="18"/>
      <c r="E27" s="16">
        <f>SUM(E21:E26)</f>
        <v>163.83000000000001</v>
      </c>
      <c r="F27" s="17"/>
      <c r="G27" s="17"/>
      <c r="H27" s="17"/>
      <c r="I27" s="17"/>
    </row>
    <row r="28" spans="2:9" ht="15" x14ac:dyDescent="0.25">
      <c r="B28" s="22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ht="15" x14ac:dyDescent="0.25">
      <c r="B29" s="14"/>
      <c r="C29" s="11" t="s">
        <v>46</v>
      </c>
      <c r="D29" s="18"/>
      <c r="E29" s="18"/>
      <c r="F29" s="14"/>
      <c r="G29" s="14"/>
      <c r="H29" s="14"/>
      <c r="I29" s="14"/>
    </row>
    <row r="30" spans="2:9" x14ac:dyDescent="0.25">
      <c r="B30" s="2" t="s">
        <v>37</v>
      </c>
      <c r="C30" s="2" t="s">
        <v>38</v>
      </c>
      <c r="D30" s="3">
        <v>60</v>
      </c>
      <c r="E30" s="18">
        <v>28.08</v>
      </c>
      <c r="F30" s="5">
        <v>39.43</v>
      </c>
      <c r="G30" s="5">
        <v>1.827</v>
      </c>
      <c r="H30" s="5">
        <v>2.1720000000000002</v>
      </c>
      <c r="I30" s="5">
        <v>3.1440000000000001</v>
      </c>
    </row>
    <row r="31" spans="2:9" x14ac:dyDescent="0.25">
      <c r="B31" s="2" t="s">
        <v>39</v>
      </c>
      <c r="C31" s="2" t="s">
        <v>40</v>
      </c>
      <c r="D31" s="3">
        <v>250</v>
      </c>
      <c r="E31" s="18">
        <v>25.15</v>
      </c>
      <c r="F31" s="5">
        <f>118.25</f>
        <v>118.25</v>
      </c>
      <c r="G31" s="5">
        <f>2.68+3.25</f>
        <v>5.93</v>
      </c>
      <c r="H31" s="5">
        <f>2.83+1.99</f>
        <v>4.82</v>
      </c>
      <c r="I31" s="5">
        <v>17.45</v>
      </c>
    </row>
    <row r="32" spans="2:9" x14ac:dyDescent="0.25">
      <c r="B32" s="2" t="s">
        <v>41</v>
      </c>
      <c r="C32" s="2" t="s">
        <v>42</v>
      </c>
      <c r="D32" s="3">
        <v>90</v>
      </c>
      <c r="E32" s="18">
        <v>73.39</v>
      </c>
      <c r="F32" s="5">
        <v>315.27</v>
      </c>
      <c r="G32" s="5">
        <v>9.9600000000000009</v>
      </c>
      <c r="H32" s="5">
        <v>25.82</v>
      </c>
      <c r="I32" s="5">
        <v>10.210000000000001</v>
      </c>
    </row>
    <row r="33" spans="2:9" x14ac:dyDescent="0.25">
      <c r="B33" s="2" t="s">
        <v>43</v>
      </c>
      <c r="C33" s="2" t="s">
        <v>44</v>
      </c>
      <c r="D33" s="3">
        <v>150</v>
      </c>
      <c r="E33" s="18">
        <v>26.74</v>
      </c>
      <c r="F33" s="5">
        <v>216</v>
      </c>
      <c r="G33" s="5">
        <v>3.26</v>
      </c>
      <c r="H33" s="5">
        <v>12.59</v>
      </c>
      <c r="I33" s="5">
        <v>22.65</v>
      </c>
    </row>
    <row r="34" spans="2:9" x14ac:dyDescent="0.25">
      <c r="B34" s="2" t="s">
        <v>17</v>
      </c>
      <c r="C34" s="2" t="s">
        <v>45</v>
      </c>
      <c r="D34" s="3">
        <v>200</v>
      </c>
      <c r="E34" s="18">
        <v>6.71</v>
      </c>
      <c r="F34" s="5">
        <v>118.5</v>
      </c>
      <c r="G34" s="5">
        <v>0.23</v>
      </c>
      <c r="H34" s="5" t="s">
        <v>18</v>
      </c>
      <c r="I34" s="5">
        <v>29.41</v>
      </c>
    </row>
    <row r="35" spans="2:9" x14ac:dyDescent="0.25">
      <c r="B35" s="23" t="s">
        <v>8</v>
      </c>
      <c r="C35" s="8" t="s">
        <v>14</v>
      </c>
      <c r="D35" s="10">
        <v>40</v>
      </c>
      <c r="E35" s="9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ht="15" x14ac:dyDescent="0.25">
      <c r="B36" s="14"/>
      <c r="C36" s="15" t="s">
        <v>9</v>
      </c>
      <c r="D36" s="16"/>
      <c r="E36" s="16">
        <f>SUM(E30:E35)</f>
        <v>163.83000000000001</v>
      </c>
      <c r="F36" s="14"/>
      <c r="G36" s="14"/>
      <c r="H36" s="14"/>
      <c r="I36" s="14"/>
    </row>
    <row r="37" spans="2:9" ht="15" x14ac:dyDescent="0.25">
      <c r="B37" s="14"/>
      <c r="C37" s="11" t="s">
        <v>47</v>
      </c>
      <c r="D37" s="18"/>
      <c r="E37" s="18"/>
      <c r="F37" s="14"/>
      <c r="G37" s="14"/>
      <c r="H37" s="14"/>
      <c r="I37" s="14"/>
    </row>
    <row r="38" spans="2:9" x14ac:dyDescent="0.25">
      <c r="B38" s="2" t="s">
        <v>48</v>
      </c>
      <c r="C38" s="6" t="s">
        <v>38</v>
      </c>
      <c r="D38" s="7">
        <v>100</v>
      </c>
      <c r="E38" s="18">
        <v>47.11</v>
      </c>
      <c r="F38" s="5">
        <v>62.844000000000001</v>
      </c>
      <c r="G38" s="5">
        <v>3.056</v>
      </c>
      <c r="H38" s="5">
        <v>3.2879999999999998</v>
      </c>
      <c r="I38" s="5">
        <v>5.2569999999999997</v>
      </c>
    </row>
    <row r="39" spans="2:9" x14ac:dyDescent="0.25">
      <c r="B39" s="2" t="s">
        <v>39</v>
      </c>
      <c r="C39" s="2" t="s">
        <v>40</v>
      </c>
      <c r="D39" s="3">
        <v>250</v>
      </c>
      <c r="E39" s="18">
        <v>25.15</v>
      </c>
      <c r="F39" s="5">
        <f>118.25</f>
        <v>118.25</v>
      </c>
      <c r="G39" s="5">
        <f>2.68+3.25</f>
        <v>5.93</v>
      </c>
      <c r="H39" s="5">
        <f>2.83+1.99</f>
        <v>4.82</v>
      </c>
      <c r="I39" s="5">
        <v>17.45</v>
      </c>
    </row>
    <row r="40" spans="2:9" x14ac:dyDescent="0.25">
      <c r="B40" s="2" t="s">
        <v>41</v>
      </c>
      <c r="C40" s="2" t="s">
        <v>42</v>
      </c>
      <c r="D40" s="3">
        <v>100</v>
      </c>
      <c r="E40" s="18">
        <v>79.56</v>
      </c>
      <c r="F40" s="5">
        <v>389.45</v>
      </c>
      <c r="G40" s="5">
        <v>12.31</v>
      </c>
      <c r="H40" s="5">
        <v>31.9</v>
      </c>
      <c r="I40" s="5">
        <v>12.62</v>
      </c>
    </row>
    <row r="41" spans="2:9" x14ac:dyDescent="0.25">
      <c r="B41" s="2" t="s">
        <v>43</v>
      </c>
      <c r="C41" s="2" t="s">
        <v>44</v>
      </c>
      <c r="D41" s="3">
        <v>180</v>
      </c>
      <c r="E41" s="18">
        <v>35.549999999999997</v>
      </c>
      <c r="F41" s="5">
        <v>259.2</v>
      </c>
      <c r="G41" s="5">
        <v>3.91</v>
      </c>
      <c r="H41" s="5">
        <v>15.1</v>
      </c>
      <c r="I41" s="5">
        <v>27.18</v>
      </c>
    </row>
    <row r="42" spans="2:9" x14ac:dyDescent="0.25">
      <c r="B42" s="2" t="s">
        <v>17</v>
      </c>
      <c r="C42" s="2" t="s">
        <v>45</v>
      </c>
      <c r="D42" s="3">
        <v>200</v>
      </c>
      <c r="E42" s="18">
        <v>6.71</v>
      </c>
      <c r="F42" s="5">
        <v>118.5</v>
      </c>
      <c r="G42" s="5">
        <v>0.23</v>
      </c>
      <c r="H42" s="5" t="s">
        <v>18</v>
      </c>
      <c r="I42" s="5">
        <v>29.41</v>
      </c>
    </row>
    <row r="43" spans="2:9" x14ac:dyDescent="0.25">
      <c r="B43" s="23" t="s">
        <v>8</v>
      </c>
      <c r="C43" s="8" t="s">
        <v>14</v>
      </c>
      <c r="D43" s="10">
        <v>40</v>
      </c>
      <c r="E43" s="9">
        <v>3.76</v>
      </c>
      <c r="F43" s="7">
        <v>70.14</v>
      </c>
      <c r="G43" s="7">
        <v>2.37</v>
      </c>
      <c r="H43" s="7">
        <v>0.3</v>
      </c>
      <c r="I43" s="7">
        <v>14.49</v>
      </c>
    </row>
    <row r="44" spans="2:9" ht="15" x14ac:dyDescent="0.25">
      <c r="B44" s="14"/>
      <c r="C44" s="15" t="s">
        <v>9</v>
      </c>
      <c r="D44" s="16"/>
      <c r="E44" s="16">
        <f>SUM(E38:E43)</f>
        <v>197.84</v>
      </c>
      <c r="F44" s="14"/>
      <c r="G44" s="14"/>
      <c r="H44" s="14"/>
      <c r="I44" s="14"/>
    </row>
    <row r="45" spans="2:9" ht="15" x14ac:dyDescent="0.25">
      <c r="B45" s="14"/>
      <c r="C45" s="21"/>
      <c r="D45" s="18"/>
      <c r="E45" s="18"/>
      <c r="F45" s="14"/>
      <c r="G45" s="14"/>
      <c r="H45" s="14"/>
      <c r="I45" s="14"/>
    </row>
    <row r="46" spans="2:9" ht="15" x14ac:dyDescent="0.25">
      <c r="B46" s="14"/>
      <c r="C46" s="15" t="s">
        <v>10</v>
      </c>
      <c r="D46" s="22" t="s">
        <v>11</v>
      </c>
      <c r="E46" s="18"/>
      <c r="F46" s="14"/>
      <c r="G46" s="14"/>
      <c r="H46" s="14"/>
      <c r="I46" s="14"/>
    </row>
    <row r="47" spans="2:9" ht="15" x14ac:dyDescent="0.25">
      <c r="B47" s="14"/>
      <c r="C47" s="21"/>
      <c r="D47" s="18"/>
      <c r="E47" s="18"/>
      <c r="F47" s="14"/>
      <c r="G47" s="14"/>
      <c r="H47" s="14"/>
      <c r="I47" s="14"/>
    </row>
    <row r="48" spans="2:9" ht="15" x14ac:dyDescent="0.25">
      <c r="B48" s="14"/>
      <c r="C48" s="15" t="s">
        <v>13</v>
      </c>
      <c r="D48" s="18"/>
      <c r="E48" s="18"/>
      <c r="F48" s="14"/>
      <c r="G48" s="14"/>
      <c r="H48" s="14"/>
      <c r="I48" s="14"/>
    </row>
    <row r="49" spans="2:9" ht="15" x14ac:dyDescent="0.25">
      <c r="B49" s="14"/>
      <c r="C49" s="21"/>
      <c r="D49" s="18"/>
      <c r="E49" s="18"/>
      <c r="F49" s="14"/>
      <c r="G49" s="14"/>
      <c r="H49" s="14"/>
      <c r="I49" s="14"/>
    </row>
    <row r="50" spans="2:9" ht="15" x14ac:dyDescent="0.25">
      <c r="B50" s="14"/>
      <c r="C50" s="15" t="s">
        <v>12</v>
      </c>
      <c r="D50" s="18"/>
      <c r="E50" s="18"/>
      <c r="F50" s="14"/>
      <c r="G50" s="14"/>
      <c r="H50" s="14"/>
      <c r="I50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2025-05-14T14:14:03Z</dcterms:modified>
</cp:coreProperties>
</file>