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3" i="3" l="1"/>
  <c r="E85" i="3"/>
  <c r="E76" i="3"/>
  <c r="E68" i="3"/>
  <c r="E60" i="3"/>
  <c r="C50" i="3"/>
  <c r="C1" i="3" l="1"/>
  <c r="E42" i="3"/>
  <c r="F37" i="3"/>
  <c r="H37" i="3"/>
  <c r="G37" i="3"/>
  <c r="E34" i="3"/>
  <c r="F29" i="3"/>
  <c r="H29" i="3"/>
  <c r="G29" i="3"/>
  <c r="E25" i="3"/>
  <c r="F20" i="3"/>
  <c r="H20" i="3"/>
  <c r="G20" i="3"/>
  <c r="E17" i="3"/>
  <c r="E9" i="3"/>
</calcChain>
</file>

<file path=xl/sharedStrings.xml><?xml version="1.0" encoding="utf-8"?>
<sst xmlns="http://schemas.openxmlformats.org/spreadsheetml/2006/main" count="182" uniqueCount="74">
  <si>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</si>
  <si>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</si>
  <si>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</si>
  <si>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</si>
  <si>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</si>
  <si>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</si>
  <si>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</si>
  <si>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</si>
  <si>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</si>
  <si>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</si>
  <si>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</si>
  <si>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</si>
  <si>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</si>
  <si>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ГПД и дети мобилизованных граждан (обед)</t>
  </si>
  <si>
    <t>2 комплекс (завтрак)</t>
  </si>
  <si>
    <t>Коррекция 2 (обед)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</si>
  <si>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</si>
  <si>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</si>
  <si>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</si>
  <si>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1 комплекс (завтрак)</t>
  </si>
  <si>
    <t>Коррекция 1 (обед)</t>
  </si>
  <si>
    <t>ТТК№1009</t>
  </si>
  <si>
    <t xml:space="preserve">Чай с сахаром </t>
  </si>
  <si>
    <t>Изделие хлебобулочное</t>
  </si>
  <si>
    <t>ТТК №224</t>
  </si>
  <si>
    <t>Запеканка из творога с яблоками со сгущ молоком</t>
  </si>
  <si>
    <t>ТТК№75</t>
  </si>
  <si>
    <t>Икра свекольная</t>
  </si>
  <si>
    <t>ТТК№271</t>
  </si>
  <si>
    <t>Котлета Домашняя</t>
  </si>
  <si>
    <t>ТТК№203</t>
  </si>
  <si>
    <t>Макароны отварные</t>
  </si>
  <si>
    <t>ТТК№342</t>
  </si>
  <si>
    <t xml:space="preserve">Компот из свежих плодов и ягод(яблоко) </t>
  </si>
  <si>
    <t>-</t>
  </si>
  <si>
    <t>ТТК №71</t>
  </si>
  <si>
    <t>Горошек зеленый с маслом</t>
  </si>
  <si>
    <t>ТТК№103</t>
  </si>
  <si>
    <t>Суп картофельный с макаронами и курой</t>
  </si>
  <si>
    <t>ТТК№261</t>
  </si>
  <si>
    <t xml:space="preserve">Печень тушеная в  молочном соусе </t>
  </si>
  <si>
    <t>ТТК№36</t>
  </si>
  <si>
    <t>Рис припущенный с овощами</t>
  </si>
  <si>
    <t xml:space="preserve">Компот из свежих ягод </t>
  </si>
  <si>
    <t>ТТК№71</t>
  </si>
  <si>
    <t>ТТК№50</t>
  </si>
  <si>
    <t>Закуска из свеклы с сыром и чесноком</t>
  </si>
  <si>
    <t>ТТК №42</t>
  </si>
  <si>
    <t>Котлета Дружба</t>
  </si>
  <si>
    <t>ТТК №203</t>
  </si>
  <si>
    <t>ТТК№388</t>
  </si>
  <si>
    <t>Чай с шиповником</t>
  </si>
  <si>
    <t>2 комплекс</t>
  </si>
  <si>
    <t>ТТК№42</t>
  </si>
  <si>
    <t>Закуска из картофеля, соленого огурца и зеленого горошка</t>
  </si>
  <si>
    <t>ТТК№294</t>
  </si>
  <si>
    <t>Котлета куриная рубленная</t>
  </si>
  <si>
    <t>ТТК №128/139</t>
  </si>
  <si>
    <t xml:space="preserve">Сложный гарнир(картоф пюре+капуста туш) </t>
  </si>
  <si>
    <t>ТТК№377</t>
  </si>
  <si>
    <t xml:space="preserve">Чай с сахаром и лимоном </t>
  </si>
  <si>
    <t>ГПД</t>
  </si>
  <si>
    <t>Икра из кабачков</t>
  </si>
  <si>
    <t>ТТК№82</t>
  </si>
  <si>
    <t>Борщ из св капусты со сметаной (с курой)</t>
  </si>
  <si>
    <t>ТТК №10</t>
  </si>
  <si>
    <t>Голубцы Любительские</t>
  </si>
  <si>
    <t>ТТК №302</t>
  </si>
  <si>
    <t>Каша гречневая рассыпчатая</t>
  </si>
  <si>
    <t>ТТК№348</t>
  </si>
  <si>
    <t>Напиток из облепихи</t>
  </si>
  <si>
    <t>Коррекция 2</t>
  </si>
  <si>
    <t>ТТК №56</t>
  </si>
  <si>
    <t>ТТК№302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</si>
</sst>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7" fillId="0" borderId="1" xfId="0" applyFont="1" applyBorder="1"/>
    <xf numFmtId="4" fontId="9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7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58" zoomScale="80" zoomScaleNormal="80" workbookViewId="0">
      <selection activeCell="N85" sqref="N85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</cols>
  <sheetData>
    <row r="1" spans="1:9" ht="15.75" customHeight="1" x14ac:dyDescent="0.25">
      <c r="A1" s="22"/>
      <c r="B1" s="23"/>
      <c r="C1" s="17" t="str">
        <f>T("Меню на 26 ноября 2025 г.")</f>
        <v>Меню на 26 ноября 2025 г.</v>
      </c>
      <c r="D1" s="24"/>
      <c r="E1" s="24"/>
      <c r="F1" s="18"/>
      <c r="G1" s="18"/>
      <c r="H1" s="18"/>
      <c r="I1" s="18"/>
    </row>
    <row r="2" spans="1:9" ht="15.75" customHeight="1" x14ac:dyDescent="0.25">
      <c r="A2" s="22"/>
      <c r="B2" s="18"/>
      <c r="C2" s="25"/>
      <c r="D2" s="24"/>
      <c r="E2" s="24"/>
      <c r="F2" s="18"/>
      <c r="G2" s="18"/>
      <c r="H2" s="18"/>
      <c r="I2" s="18"/>
    </row>
    <row r="3" spans="1:9" ht="15.75" customHeight="1" x14ac:dyDescent="0.25">
      <c r="A3" s="22"/>
      <c r="B3" s="26" t="s">
        <v>0</v>
      </c>
      <c r="C3" s="14" t="s">
        <v>1</v>
      </c>
      <c r="D3" s="16" t="s">
        <v>6</v>
      </c>
      <c r="E3" s="16" t="s">
        <v>7</v>
      </c>
      <c r="F3" s="15" t="s">
        <v>5</v>
      </c>
      <c r="G3" s="15" t="s">
        <v>2</v>
      </c>
      <c r="H3" s="15" t="s">
        <v>3</v>
      </c>
      <c r="I3" s="15" t="s">
        <v>4</v>
      </c>
    </row>
    <row r="4" spans="1:9" ht="15.75" customHeight="1" x14ac:dyDescent="0.25">
      <c r="A4" s="22"/>
      <c r="B4" s="18"/>
      <c r="C4" s="14" t="s">
        <v>19</v>
      </c>
      <c r="D4" s="24"/>
      <c r="E4" s="24"/>
      <c r="F4" s="18"/>
      <c r="G4" s="18"/>
      <c r="H4" s="18"/>
      <c r="I4" s="18"/>
    </row>
    <row r="5" spans="1:9" ht="15.75" customHeight="1" x14ac:dyDescent="0.25">
      <c r="A5" s="22"/>
      <c r="B5" s="2" t="s">
        <v>8</v>
      </c>
      <c r="C5" s="2" t="s">
        <v>23</v>
      </c>
      <c r="D5" s="4">
        <v>100</v>
      </c>
      <c r="E5" s="27">
        <v>35</v>
      </c>
      <c r="F5" s="3">
        <v>339</v>
      </c>
      <c r="G5" s="3">
        <v>7.9</v>
      </c>
      <c r="H5" s="3">
        <v>9.4</v>
      </c>
      <c r="I5" s="3">
        <v>55.5</v>
      </c>
    </row>
    <row r="6" spans="1:9" ht="15.75" customHeight="1" x14ac:dyDescent="0.25">
      <c r="A6" s="22"/>
      <c r="B6" s="2" t="s">
        <v>24</v>
      </c>
      <c r="C6" s="2" t="s">
        <v>25</v>
      </c>
      <c r="D6" s="4">
        <v>180</v>
      </c>
      <c r="E6" s="9">
        <v>107.12</v>
      </c>
      <c r="F6" s="8">
        <v>455.59500000000003</v>
      </c>
      <c r="G6" s="8">
        <v>21.783000000000001</v>
      </c>
      <c r="H6" s="8">
        <v>18.759</v>
      </c>
      <c r="I6" s="8">
        <v>49.908000000000001</v>
      </c>
    </row>
    <row r="7" spans="1:9" ht="15.75" customHeight="1" x14ac:dyDescent="0.25">
      <c r="A7" s="22"/>
      <c r="B7" s="2" t="s">
        <v>21</v>
      </c>
      <c r="C7" s="2" t="s">
        <v>22</v>
      </c>
      <c r="D7" s="4">
        <v>200</v>
      </c>
      <c r="E7" s="9">
        <v>4.18</v>
      </c>
      <c r="F7" s="3">
        <v>54.46</v>
      </c>
      <c r="G7" s="3">
        <v>1.45</v>
      </c>
      <c r="H7" s="3">
        <v>0.192</v>
      </c>
      <c r="I7" s="3">
        <v>11.733000000000001</v>
      </c>
    </row>
    <row r="8" spans="1:9" ht="15.75" customHeight="1" x14ac:dyDescent="0.25">
      <c r="A8" s="22"/>
      <c r="B8" s="2" t="s">
        <v>8</v>
      </c>
      <c r="C8" s="7" t="s">
        <v>18</v>
      </c>
      <c r="D8" s="6">
        <v>30</v>
      </c>
      <c r="E8" s="9">
        <v>3.08</v>
      </c>
      <c r="F8" s="8">
        <v>70.8</v>
      </c>
      <c r="G8" s="8">
        <v>2.31</v>
      </c>
      <c r="H8" s="8">
        <v>0.28999999999999998</v>
      </c>
      <c r="I8" s="8">
        <v>14.37</v>
      </c>
    </row>
    <row r="9" spans="1:9" ht="15.75" customHeight="1" x14ac:dyDescent="0.25">
      <c r="A9" s="22"/>
      <c r="B9" s="28"/>
      <c r="C9" s="11" t="s">
        <v>9</v>
      </c>
      <c r="D9" s="13"/>
      <c r="E9" s="21">
        <f>SUM(E5:E8)</f>
        <v>149.38000000000002</v>
      </c>
      <c r="F9" s="12"/>
      <c r="G9" s="12"/>
      <c r="H9" s="12"/>
      <c r="I9" s="12"/>
    </row>
    <row r="10" spans="1:9" x14ac:dyDescent="0.25">
      <c r="A10" s="22"/>
      <c r="B10" s="28"/>
      <c r="C10" s="10" t="s">
        <v>14</v>
      </c>
      <c r="D10" s="13"/>
      <c r="E10" s="9"/>
      <c r="F10" s="12"/>
      <c r="G10" s="12"/>
      <c r="H10" s="12"/>
      <c r="I10" s="12"/>
    </row>
    <row r="11" spans="1:9" x14ac:dyDescent="0.25">
      <c r="A11" s="22"/>
      <c r="B11" s="2" t="s">
        <v>26</v>
      </c>
      <c r="C11" s="20" t="s">
        <v>27</v>
      </c>
      <c r="D11" s="4">
        <v>100</v>
      </c>
      <c r="E11" s="9">
        <v>16.579999999999998</v>
      </c>
      <c r="F11" s="3">
        <v>114.7</v>
      </c>
      <c r="G11" s="3">
        <v>1.8</v>
      </c>
      <c r="H11" s="3">
        <v>6.55</v>
      </c>
      <c r="I11" s="3">
        <v>11.91</v>
      </c>
    </row>
    <row r="12" spans="1:9" x14ac:dyDescent="0.25">
      <c r="A12" s="22"/>
      <c r="B12" s="2" t="s">
        <v>28</v>
      </c>
      <c r="C12" s="2" t="s">
        <v>29</v>
      </c>
      <c r="D12" s="4">
        <v>100</v>
      </c>
      <c r="E12" s="9">
        <v>77.290000000000006</v>
      </c>
      <c r="F12" s="3">
        <v>308.14999999999998</v>
      </c>
      <c r="G12" s="3">
        <v>12.76</v>
      </c>
      <c r="H12" s="3">
        <v>24.38</v>
      </c>
      <c r="I12" s="3">
        <v>9.6</v>
      </c>
    </row>
    <row r="13" spans="1:9" x14ac:dyDescent="0.25">
      <c r="A13" s="22"/>
      <c r="B13" s="2" t="s">
        <v>30</v>
      </c>
      <c r="C13" s="2" t="s">
        <v>31</v>
      </c>
      <c r="D13" s="4">
        <v>180</v>
      </c>
      <c r="E13" s="9">
        <v>14.37</v>
      </c>
      <c r="F13" s="3">
        <v>234.85</v>
      </c>
      <c r="G13" s="3">
        <v>6.54</v>
      </c>
      <c r="H13" s="3">
        <v>6.94</v>
      </c>
      <c r="I13" s="3">
        <v>36.549999999999997</v>
      </c>
    </row>
    <row r="14" spans="1:9" x14ac:dyDescent="0.25">
      <c r="A14" s="22"/>
      <c r="B14" s="2" t="s">
        <v>32</v>
      </c>
      <c r="C14" s="2" t="s">
        <v>33</v>
      </c>
      <c r="D14" s="4">
        <v>200</v>
      </c>
      <c r="E14" s="9">
        <v>13.52</v>
      </c>
      <c r="F14" s="3">
        <v>118.5</v>
      </c>
      <c r="G14" s="3">
        <v>0.23</v>
      </c>
      <c r="H14" s="3" t="s">
        <v>34</v>
      </c>
      <c r="I14" s="3">
        <v>29.41</v>
      </c>
    </row>
    <row r="15" spans="1:9" x14ac:dyDescent="0.25">
      <c r="A15" s="22"/>
      <c r="B15" s="2" t="s">
        <v>8</v>
      </c>
      <c r="C15" s="7" t="s">
        <v>18</v>
      </c>
      <c r="D15" s="6">
        <v>40</v>
      </c>
      <c r="E15" s="9">
        <v>4.12</v>
      </c>
      <c r="F15" s="8">
        <v>94.4</v>
      </c>
      <c r="G15" s="8">
        <v>3.08</v>
      </c>
      <c r="H15" s="8">
        <v>0.38</v>
      </c>
      <c r="I15" s="8">
        <v>19.16</v>
      </c>
    </row>
    <row r="16" spans="1:9" x14ac:dyDescent="0.25">
      <c r="A16" s="22"/>
      <c r="B16" s="2" t="s">
        <v>8</v>
      </c>
      <c r="C16" s="7" t="s">
        <v>17</v>
      </c>
      <c r="D16" s="6">
        <v>24</v>
      </c>
      <c r="E16" s="9">
        <v>2.4</v>
      </c>
      <c r="F16" s="8">
        <v>50.88</v>
      </c>
      <c r="G16" s="8">
        <v>1.87</v>
      </c>
      <c r="H16" s="8">
        <v>0.28999999999999998</v>
      </c>
      <c r="I16" s="8">
        <v>11.16</v>
      </c>
    </row>
    <row r="17" spans="1:9" x14ac:dyDescent="0.25">
      <c r="A17" s="22"/>
      <c r="B17" s="28"/>
      <c r="C17" s="11" t="s">
        <v>9</v>
      </c>
      <c r="D17" s="13"/>
      <c r="E17" s="21">
        <f>SUM(E11:E16)</f>
        <v>128.28</v>
      </c>
      <c r="F17" s="12"/>
      <c r="G17" s="12"/>
      <c r="H17" s="12"/>
      <c r="I17" s="12"/>
    </row>
    <row r="18" spans="1:9" x14ac:dyDescent="0.25">
      <c r="A18" s="22"/>
      <c r="B18" s="28"/>
      <c r="C18" s="10" t="s">
        <v>13</v>
      </c>
      <c r="D18" s="13"/>
      <c r="E18" s="9"/>
      <c r="F18" s="12"/>
      <c r="G18" s="12"/>
      <c r="H18" s="12"/>
      <c r="I18" s="12"/>
    </row>
    <row r="19" spans="1:9" x14ac:dyDescent="0.25">
      <c r="A19" s="22"/>
      <c r="B19" s="2" t="s">
        <v>35</v>
      </c>
      <c r="C19" s="2" t="s">
        <v>36</v>
      </c>
      <c r="D19" s="4">
        <v>60</v>
      </c>
      <c r="E19" s="27">
        <v>34.15</v>
      </c>
      <c r="F19" s="3">
        <v>39.43</v>
      </c>
      <c r="G19" s="3">
        <v>1.827</v>
      </c>
      <c r="H19" s="3">
        <v>2.1720000000000002</v>
      </c>
      <c r="I19" s="3">
        <v>3.1440000000000001</v>
      </c>
    </row>
    <row r="20" spans="1:9" x14ac:dyDescent="0.25">
      <c r="A20" s="22"/>
      <c r="B20" s="2" t="s">
        <v>37</v>
      </c>
      <c r="C20" s="2" t="s">
        <v>38</v>
      </c>
      <c r="D20" s="4">
        <v>250</v>
      </c>
      <c r="E20" s="9">
        <v>33.1</v>
      </c>
      <c r="F20" s="3">
        <f>118.25</f>
        <v>118.25</v>
      </c>
      <c r="G20" s="3">
        <f>2.68+3.25</f>
        <v>5.93</v>
      </c>
      <c r="H20" s="3">
        <f>2.83+1.99</f>
        <v>4.82</v>
      </c>
      <c r="I20" s="3">
        <v>17.45</v>
      </c>
    </row>
    <row r="21" spans="1:9" x14ac:dyDescent="0.25">
      <c r="A21" s="22"/>
      <c r="B21" s="2" t="s">
        <v>39</v>
      </c>
      <c r="C21" s="2" t="s">
        <v>40</v>
      </c>
      <c r="D21" s="4">
        <v>100</v>
      </c>
      <c r="E21" s="9">
        <v>49.94</v>
      </c>
      <c r="F21" s="3">
        <v>186.96600000000001</v>
      </c>
      <c r="G21" s="3">
        <v>14.143000000000001</v>
      </c>
      <c r="H21" s="3">
        <v>10.319000000000001</v>
      </c>
      <c r="I21" s="3">
        <v>9.3819999999999997</v>
      </c>
    </row>
    <row r="22" spans="1:9" x14ac:dyDescent="0.25">
      <c r="A22" s="22"/>
      <c r="B22" s="2" t="s">
        <v>41</v>
      </c>
      <c r="C22" s="2" t="s">
        <v>42</v>
      </c>
      <c r="D22" s="4">
        <v>150</v>
      </c>
      <c r="E22" s="27">
        <v>21.47</v>
      </c>
      <c r="F22" s="3">
        <v>241.46899999999999</v>
      </c>
      <c r="G22" s="3">
        <v>3.9369999999999998</v>
      </c>
      <c r="H22" s="3">
        <v>7.173</v>
      </c>
      <c r="I22" s="3">
        <v>40.290999999999997</v>
      </c>
    </row>
    <row r="23" spans="1:9" x14ac:dyDescent="0.25">
      <c r="A23" s="22"/>
      <c r="B23" s="2" t="s">
        <v>32</v>
      </c>
      <c r="C23" s="2" t="s">
        <v>43</v>
      </c>
      <c r="D23" s="4">
        <v>200</v>
      </c>
      <c r="E23" s="9">
        <v>6.71</v>
      </c>
      <c r="F23" s="3">
        <v>118.5</v>
      </c>
      <c r="G23" s="3">
        <v>0.23</v>
      </c>
      <c r="H23" s="3" t="s">
        <v>34</v>
      </c>
      <c r="I23" s="3">
        <v>29.41</v>
      </c>
    </row>
    <row r="24" spans="1:9" x14ac:dyDescent="0.25">
      <c r="A24" s="22"/>
      <c r="B24" s="2" t="s">
        <v>8</v>
      </c>
      <c r="C24" s="7" t="s">
        <v>18</v>
      </c>
      <c r="D24" s="6">
        <v>40</v>
      </c>
      <c r="E24" s="9">
        <v>4.12</v>
      </c>
      <c r="F24" s="8">
        <v>94.4</v>
      </c>
      <c r="G24" s="8">
        <v>3.08</v>
      </c>
      <c r="H24" s="8">
        <v>0.38</v>
      </c>
      <c r="I24" s="8">
        <v>19.16</v>
      </c>
    </row>
    <row r="25" spans="1:9" x14ac:dyDescent="0.25">
      <c r="A25" s="22"/>
      <c r="B25" s="28"/>
      <c r="C25" s="11" t="s">
        <v>9</v>
      </c>
      <c r="D25" s="21"/>
      <c r="E25" s="21">
        <f>SUM(E19:E24)</f>
        <v>149.49</v>
      </c>
      <c r="F25" s="9"/>
      <c r="G25" s="9"/>
      <c r="H25" s="9"/>
      <c r="I25" s="9"/>
    </row>
    <row r="26" spans="1:9" ht="15" x14ac:dyDescent="0.25">
      <c r="A26" s="22"/>
      <c r="B26" s="26" t="s">
        <v>0</v>
      </c>
      <c r="C26" s="14" t="s">
        <v>1</v>
      </c>
      <c r="D26" s="16" t="s">
        <v>6</v>
      </c>
      <c r="E26" s="16" t="s">
        <v>7</v>
      </c>
      <c r="F26" s="15" t="s">
        <v>5</v>
      </c>
      <c r="G26" s="15" t="s">
        <v>2</v>
      </c>
      <c r="H26" s="15" t="s">
        <v>3</v>
      </c>
      <c r="I26" s="15" t="s">
        <v>4</v>
      </c>
    </row>
    <row r="27" spans="1:9" ht="15" x14ac:dyDescent="0.25">
      <c r="A27" s="22"/>
      <c r="B27" s="18"/>
      <c r="C27" s="14" t="s">
        <v>20</v>
      </c>
      <c r="D27" s="29"/>
      <c r="E27" s="29"/>
      <c r="F27" s="18"/>
      <c r="G27" s="18"/>
      <c r="H27" s="18"/>
      <c r="I27" s="18"/>
    </row>
    <row r="28" spans="1:9" x14ac:dyDescent="0.25">
      <c r="A28" s="22"/>
      <c r="B28" s="2" t="s">
        <v>35</v>
      </c>
      <c r="C28" s="2" t="s">
        <v>36</v>
      </c>
      <c r="D28" s="4">
        <v>60</v>
      </c>
      <c r="E28" s="27">
        <v>34.15</v>
      </c>
      <c r="F28" s="3">
        <v>39.43</v>
      </c>
      <c r="G28" s="3">
        <v>1.827</v>
      </c>
      <c r="H28" s="3">
        <v>2.1720000000000002</v>
      </c>
      <c r="I28" s="3">
        <v>3.1440000000000001</v>
      </c>
    </row>
    <row r="29" spans="1:9" x14ac:dyDescent="0.25">
      <c r="A29" s="22"/>
      <c r="B29" s="2" t="s">
        <v>37</v>
      </c>
      <c r="C29" s="2" t="s">
        <v>38</v>
      </c>
      <c r="D29" s="4">
        <v>250</v>
      </c>
      <c r="E29" s="9">
        <v>33.1</v>
      </c>
      <c r="F29" s="3">
        <f>118.25</f>
        <v>118.25</v>
      </c>
      <c r="G29" s="3">
        <f>2.68+3.25</f>
        <v>5.93</v>
      </c>
      <c r="H29" s="3">
        <f>2.83+1.99</f>
        <v>4.82</v>
      </c>
      <c r="I29" s="3">
        <v>17.45</v>
      </c>
    </row>
    <row r="30" spans="1:9" x14ac:dyDescent="0.25">
      <c r="A30" s="22"/>
      <c r="B30" s="2" t="s">
        <v>39</v>
      </c>
      <c r="C30" s="2" t="s">
        <v>40</v>
      </c>
      <c r="D30" s="4">
        <v>100</v>
      </c>
      <c r="E30" s="9">
        <v>49.94</v>
      </c>
      <c r="F30" s="3">
        <v>186.96600000000001</v>
      </c>
      <c r="G30" s="3">
        <v>14.143000000000001</v>
      </c>
      <c r="H30" s="3">
        <v>10.319000000000001</v>
      </c>
      <c r="I30" s="3">
        <v>9.3819999999999997</v>
      </c>
    </row>
    <row r="31" spans="1:9" x14ac:dyDescent="0.25">
      <c r="A31" s="22"/>
      <c r="B31" s="2" t="s">
        <v>41</v>
      </c>
      <c r="C31" s="2" t="s">
        <v>42</v>
      </c>
      <c r="D31" s="4">
        <v>150</v>
      </c>
      <c r="E31" s="27">
        <v>21.47</v>
      </c>
      <c r="F31" s="3">
        <v>241.46899999999999</v>
      </c>
      <c r="G31" s="3">
        <v>3.9369999999999998</v>
      </c>
      <c r="H31" s="3">
        <v>7.173</v>
      </c>
      <c r="I31" s="3">
        <v>40.290999999999997</v>
      </c>
    </row>
    <row r="32" spans="1:9" x14ac:dyDescent="0.25">
      <c r="A32" s="22"/>
      <c r="B32" s="2" t="s">
        <v>32</v>
      </c>
      <c r="C32" s="2" t="s">
        <v>43</v>
      </c>
      <c r="D32" s="4">
        <v>200</v>
      </c>
      <c r="E32" s="9">
        <v>6.71</v>
      </c>
      <c r="F32" s="3">
        <v>118.5</v>
      </c>
      <c r="G32" s="3">
        <v>0.23</v>
      </c>
      <c r="H32" s="3" t="s">
        <v>34</v>
      </c>
      <c r="I32" s="3">
        <v>29.41</v>
      </c>
    </row>
    <row r="33" spans="1:9" x14ac:dyDescent="0.25">
      <c r="A33" s="22"/>
      <c r="B33" s="2" t="s">
        <v>8</v>
      </c>
      <c r="C33" s="7" t="s">
        <v>18</v>
      </c>
      <c r="D33" s="6">
        <v>40</v>
      </c>
      <c r="E33" s="9">
        <v>4.12</v>
      </c>
      <c r="F33" s="8">
        <v>94.4</v>
      </c>
      <c r="G33" s="8">
        <v>3.08</v>
      </c>
      <c r="H33" s="8">
        <v>0.38</v>
      </c>
      <c r="I33" s="8">
        <v>19.16</v>
      </c>
    </row>
    <row r="34" spans="1:9" x14ac:dyDescent="0.25">
      <c r="A34" s="22"/>
      <c r="B34" s="28"/>
      <c r="C34" s="11" t="s">
        <v>9</v>
      </c>
      <c r="D34" s="21"/>
      <c r="E34" s="21">
        <f>SUM(E28:E33)</f>
        <v>149.49</v>
      </c>
      <c r="F34" s="9"/>
      <c r="G34" s="9"/>
      <c r="H34" s="9"/>
      <c r="I34" s="9"/>
    </row>
    <row r="35" spans="1:9" x14ac:dyDescent="0.25">
      <c r="A35" s="22"/>
      <c r="B35" s="28"/>
      <c r="C35" s="10" t="s">
        <v>15</v>
      </c>
      <c r="D35" s="9"/>
      <c r="E35" s="9"/>
      <c r="F35" s="9"/>
      <c r="G35" s="9"/>
      <c r="H35" s="9"/>
      <c r="I35" s="9"/>
    </row>
    <row r="36" spans="1:9" x14ac:dyDescent="0.25">
      <c r="A36" s="22"/>
      <c r="B36" s="2" t="s">
        <v>44</v>
      </c>
      <c r="C36" s="5" t="s">
        <v>36</v>
      </c>
      <c r="D36" s="6">
        <v>100</v>
      </c>
      <c r="E36" s="27">
        <v>61.26</v>
      </c>
      <c r="F36" s="3">
        <v>62.844000000000001</v>
      </c>
      <c r="G36" s="3">
        <v>3.056</v>
      </c>
      <c r="H36" s="3">
        <v>3.2879999999999998</v>
      </c>
      <c r="I36" s="3">
        <v>5.2569999999999997</v>
      </c>
    </row>
    <row r="37" spans="1:9" x14ac:dyDescent="0.25">
      <c r="A37" s="22"/>
      <c r="B37" s="2" t="s">
        <v>37</v>
      </c>
      <c r="C37" s="2" t="s">
        <v>38</v>
      </c>
      <c r="D37" s="4">
        <v>250</v>
      </c>
      <c r="E37" s="27">
        <v>33.1</v>
      </c>
      <c r="F37" s="3">
        <f>118.25</f>
        <v>118.25</v>
      </c>
      <c r="G37" s="3">
        <f>2.68+3.25</f>
        <v>5.93</v>
      </c>
      <c r="H37" s="3">
        <f>2.83+1.99</f>
        <v>4.82</v>
      </c>
      <c r="I37" s="3">
        <v>17.45</v>
      </c>
    </row>
    <row r="38" spans="1:9" x14ac:dyDescent="0.25">
      <c r="A38" s="22"/>
      <c r="B38" s="2" t="s">
        <v>39</v>
      </c>
      <c r="C38" s="2" t="s">
        <v>40</v>
      </c>
      <c r="D38" s="4">
        <v>125</v>
      </c>
      <c r="E38" s="9">
        <v>72.31</v>
      </c>
      <c r="F38" s="3">
        <v>198.75</v>
      </c>
      <c r="G38" s="3">
        <v>3.4</v>
      </c>
      <c r="H38" s="3">
        <v>10.95</v>
      </c>
      <c r="I38" s="3">
        <v>4.76</v>
      </c>
    </row>
    <row r="39" spans="1:9" x14ac:dyDescent="0.25">
      <c r="A39" s="22"/>
      <c r="B39" s="2" t="s">
        <v>41</v>
      </c>
      <c r="C39" s="2" t="s">
        <v>42</v>
      </c>
      <c r="D39" s="4">
        <v>180</v>
      </c>
      <c r="E39" s="27">
        <v>24.45</v>
      </c>
      <c r="F39" s="3">
        <v>275.91000000000003</v>
      </c>
      <c r="G39" s="3">
        <v>4.6779999999999999</v>
      </c>
      <c r="H39" s="3">
        <v>7.2779999999999996</v>
      </c>
      <c r="I39" s="3">
        <v>47.923999999999999</v>
      </c>
    </row>
    <row r="40" spans="1:9" x14ac:dyDescent="0.25">
      <c r="A40" s="22"/>
      <c r="B40" s="2" t="s">
        <v>32</v>
      </c>
      <c r="C40" s="2" t="s">
        <v>43</v>
      </c>
      <c r="D40" s="4">
        <v>200</v>
      </c>
      <c r="E40" s="9">
        <v>6.71</v>
      </c>
      <c r="F40" s="3">
        <v>118.5</v>
      </c>
      <c r="G40" s="3">
        <v>0.23</v>
      </c>
      <c r="H40" s="3" t="s">
        <v>34</v>
      </c>
      <c r="I40" s="3">
        <v>29.41</v>
      </c>
    </row>
    <row r="41" spans="1:9" x14ac:dyDescent="0.25">
      <c r="A41" s="22"/>
      <c r="B41" s="2" t="s">
        <v>8</v>
      </c>
      <c r="C41" s="7" t="s">
        <v>18</v>
      </c>
      <c r="D41" s="6">
        <v>40</v>
      </c>
      <c r="E41" s="9">
        <v>4.12</v>
      </c>
      <c r="F41" s="8">
        <v>94.4</v>
      </c>
      <c r="G41" s="8">
        <v>3.08</v>
      </c>
      <c r="H41" s="8">
        <v>0.38</v>
      </c>
      <c r="I41" s="8">
        <v>19.16</v>
      </c>
    </row>
    <row r="42" spans="1:9" ht="15" x14ac:dyDescent="0.25">
      <c r="A42" s="22"/>
      <c r="B42" s="18"/>
      <c r="C42" s="17" t="s">
        <v>9</v>
      </c>
      <c r="D42" s="19"/>
      <c r="E42" s="19">
        <f>SUM(E36:E41)</f>
        <v>201.95000000000002</v>
      </c>
      <c r="F42" s="18"/>
      <c r="G42" s="18"/>
      <c r="H42" s="18"/>
      <c r="I42" s="18"/>
    </row>
    <row r="43" spans="1:9" ht="15" x14ac:dyDescent="0.25">
      <c r="A43" s="22"/>
      <c r="B43" s="18"/>
      <c r="C43" s="25"/>
      <c r="D43" s="24"/>
      <c r="E43" s="24"/>
      <c r="F43" s="18"/>
      <c r="G43" s="18"/>
      <c r="H43" s="18"/>
      <c r="I43" s="18"/>
    </row>
    <row r="44" spans="1:9" x14ac:dyDescent="0.25">
      <c r="A44" s="22"/>
      <c r="B44" s="18"/>
      <c r="C44" s="11" t="s">
        <v>16</v>
      </c>
      <c r="D44" s="26" t="s">
        <v>10</v>
      </c>
      <c r="E44" s="24"/>
      <c r="F44" s="18"/>
      <c r="G44" s="18"/>
      <c r="H44" s="18"/>
      <c r="I44" s="18"/>
    </row>
    <row r="45" spans="1:9" ht="15" x14ac:dyDescent="0.25">
      <c r="A45" s="22"/>
      <c r="B45" s="18"/>
      <c r="C45" s="25"/>
      <c r="D45" s="24"/>
      <c r="E45" s="24"/>
      <c r="F45" s="18"/>
      <c r="G45" s="18"/>
      <c r="H45" s="18"/>
      <c r="I45" s="18"/>
    </row>
    <row r="46" spans="1:9" ht="15" x14ac:dyDescent="0.25">
      <c r="A46" s="22"/>
      <c r="B46" s="18"/>
      <c r="C46" s="17" t="s">
        <v>12</v>
      </c>
      <c r="D46" s="24"/>
      <c r="E46" s="24"/>
      <c r="F46" s="18"/>
      <c r="G46" s="18"/>
      <c r="H46" s="18"/>
      <c r="I46" s="18"/>
    </row>
    <row r="47" spans="1:9" ht="15" x14ac:dyDescent="0.25">
      <c r="A47" s="22"/>
      <c r="B47" s="18"/>
      <c r="C47" s="25"/>
      <c r="D47" s="24"/>
      <c r="E47" s="24"/>
      <c r="F47" s="18"/>
      <c r="G47" s="18"/>
      <c r="H47" s="18"/>
      <c r="I47" s="18"/>
    </row>
    <row r="48" spans="1:9" ht="15" x14ac:dyDescent="0.25">
      <c r="A48" s="22"/>
      <c r="B48" s="18"/>
      <c r="C48" s="17" t="s">
        <v>11</v>
      </c>
      <c r="D48" s="24"/>
      <c r="E48" s="24"/>
      <c r="F48" s="18"/>
      <c r="G48" s="18"/>
      <c r="H48" s="18"/>
      <c r="I48" s="18"/>
    </row>
    <row r="50" spans="1:9" x14ac:dyDescent="0.25">
      <c r="A50" s="22"/>
      <c r="B50" s="30"/>
      <c r="C50" s="11" t="str">
        <f>T("Меню на 27 ноября 2025 г.")</f>
        <v>Меню на 27 ноября 2025 г.</v>
      </c>
      <c r="D50" s="13"/>
      <c r="E50" s="13"/>
      <c r="F50" s="28"/>
      <c r="G50" s="28"/>
      <c r="H50" s="28"/>
      <c r="I50" s="28"/>
    </row>
    <row r="51" spans="1:9" x14ac:dyDescent="0.25">
      <c r="A51" s="22"/>
      <c r="B51" s="28"/>
      <c r="C51" s="31"/>
      <c r="D51" s="13"/>
      <c r="E51" s="13"/>
      <c r="F51" s="28"/>
      <c r="G51" s="28"/>
      <c r="H51" s="28"/>
      <c r="I51" s="28"/>
    </row>
    <row r="52" spans="1:9" x14ac:dyDescent="0.25">
      <c r="A52" s="22"/>
      <c r="B52" s="32" t="s">
        <v>0</v>
      </c>
      <c r="C52" s="10" t="s">
        <v>1</v>
      </c>
      <c r="D52" s="33" t="s">
        <v>6</v>
      </c>
      <c r="E52" s="33" t="s">
        <v>7</v>
      </c>
      <c r="F52" s="21" t="s">
        <v>5</v>
      </c>
      <c r="G52" s="21" t="s">
        <v>2</v>
      </c>
      <c r="H52" s="21" t="s">
        <v>3</v>
      </c>
      <c r="I52" s="21" t="s">
        <v>4</v>
      </c>
    </row>
    <row r="53" spans="1:9" x14ac:dyDescent="0.25">
      <c r="A53" s="22"/>
      <c r="B53" s="28"/>
      <c r="C53" s="10" t="s">
        <v>19</v>
      </c>
      <c r="D53" s="13"/>
      <c r="E53" s="13"/>
      <c r="F53" s="28"/>
      <c r="G53" s="28"/>
      <c r="H53" s="28"/>
      <c r="I53" s="28"/>
    </row>
    <row r="54" spans="1:9" x14ac:dyDescent="0.25">
      <c r="A54" s="22"/>
      <c r="B54" s="34" t="s">
        <v>45</v>
      </c>
      <c r="C54" s="35" t="s">
        <v>46</v>
      </c>
      <c r="D54" s="36">
        <v>60</v>
      </c>
      <c r="E54" s="9">
        <v>15.11</v>
      </c>
      <c r="F54" s="37">
        <v>60.7</v>
      </c>
      <c r="G54" s="37">
        <v>2.153</v>
      </c>
      <c r="H54" s="37">
        <v>5.657</v>
      </c>
      <c r="I54" s="37">
        <v>0.29899999999999999</v>
      </c>
    </row>
    <row r="55" spans="1:9" x14ac:dyDescent="0.25">
      <c r="A55" s="22"/>
      <c r="B55" s="34" t="s">
        <v>47</v>
      </c>
      <c r="C55" s="34" t="s">
        <v>48</v>
      </c>
      <c r="D55" s="36">
        <v>90</v>
      </c>
      <c r="E55" s="27">
        <v>57.24</v>
      </c>
      <c r="F55" s="37">
        <v>197.81</v>
      </c>
      <c r="G55" s="37">
        <v>10.039999999999999</v>
      </c>
      <c r="H55" s="37">
        <v>11.94</v>
      </c>
      <c r="I55" s="37">
        <v>12.34</v>
      </c>
    </row>
    <row r="56" spans="1:9" x14ac:dyDescent="0.25">
      <c r="A56" s="22"/>
      <c r="B56" s="34" t="s">
        <v>49</v>
      </c>
      <c r="C56" s="34" t="s">
        <v>31</v>
      </c>
      <c r="D56" s="36">
        <v>150</v>
      </c>
      <c r="E56" s="27">
        <v>11.3</v>
      </c>
      <c r="F56" s="37">
        <v>205.33199999999999</v>
      </c>
      <c r="G56" s="37">
        <v>5.66</v>
      </c>
      <c r="H56" s="37">
        <v>4.2880000000000003</v>
      </c>
      <c r="I56" s="37">
        <v>36.024999999999999</v>
      </c>
    </row>
    <row r="57" spans="1:9" x14ac:dyDescent="0.25">
      <c r="A57" s="22"/>
      <c r="B57" s="34" t="s">
        <v>50</v>
      </c>
      <c r="C57" s="34" t="s">
        <v>51</v>
      </c>
      <c r="D57" s="36">
        <v>200</v>
      </c>
      <c r="E57" s="9">
        <v>6.47</v>
      </c>
      <c r="F57" s="37">
        <v>79.84</v>
      </c>
      <c r="G57" s="37" t="s">
        <v>34</v>
      </c>
      <c r="H57" s="37" t="s">
        <v>34</v>
      </c>
      <c r="I57" s="37">
        <v>19.96</v>
      </c>
    </row>
    <row r="58" spans="1:9" x14ac:dyDescent="0.25">
      <c r="A58" s="22"/>
      <c r="B58" s="2" t="s">
        <v>8</v>
      </c>
      <c r="C58" s="7" t="s">
        <v>18</v>
      </c>
      <c r="D58" s="6">
        <v>30</v>
      </c>
      <c r="E58" s="9">
        <v>3.08</v>
      </c>
      <c r="F58" s="8">
        <v>70.8</v>
      </c>
      <c r="G58" s="8">
        <v>2.31</v>
      </c>
      <c r="H58" s="8">
        <v>0.28999999999999998</v>
      </c>
      <c r="I58" s="8">
        <v>14.37</v>
      </c>
    </row>
    <row r="59" spans="1:9" x14ac:dyDescent="0.25">
      <c r="A59" s="22"/>
      <c r="B59" s="2" t="s">
        <v>8</v>
      </c>
      <c r="C59" s="7" t="s">
        <v>17</v>
      </c>
      <c r="D59" s="6">
        <v>24</v>
      </c>
      <c r="E59" s="9">
        <v>1.6</v>
      </c>
      <c r="F59" s="8">
        <v>50.88</v>
      </c>
      <c r="G59" s="8">
        <v>1.87</v>
      </c>
      <c r="H59" s="8">
        <v>0.28999999999999998</v>
      </c>
      <c r="I59" s="8">
        <v>11.16</v>
      </c>
    </row>
    <row r="60" spans="1:9" x14ac:dyDescent="0.25">
      <c r="A60" s="22"/>
      <c r="B60" s="28"/>
      <c r="C60" s="11" t="s">
        <v>9</v>
      </c>
      <c r="D60" s="9"/>
      <c r="E60" s="21">
        <f>SUM(E54:E59)</f>
        <v>94.799999999999983</v>
      </c>
      <c r="F60" s="12"/>
      <c r="G60" s="12"/>
      <c r="H60" s="12"/>
      <c r="I60" s="12"/>
    </row>
    <row r="61" spans="1:9" x14ac:dyDescent="0.25">
      <c r="A61" s="22"/>
      <c r="B61" s="28"/>
      <c r="C61" s="10" t="s">
        <v>52</v>
      </c>
      <c r="D61" s="9"/>
      <c r="E61" s="9"/>
      <c r="F61" s="12"/>
      <c r="G61" s="12"/>
      <c r="H61" s="12"/>
      <c r="I61" s="12"/>
    </row>
    <row r="62" spans="1:9" x14ac:dyDescent="0.25">
      <c r="A62" s="22"/>
      <c r="B62" s="34" t="s">
        <v>53</v>
      </c>
      <c r="C62" s="38" t="s">
        <v>54</v>
      </c>
      <c r="D62" s="39">
        <v>100</v>
      </c>
      <c r="E62" s="9">
        <v>27.14</v>
      </c>
      <c r="F62" s="37">
        <v>99.5</v>
      </c>
      <c r="G62" s="37">
        <v>1.75</v>
      </c>
      <c r="H62" s="37">
        <v>6.18</v>
      </c>
      <c r="I62" s="37">
        <v>9.24</v>
      </c>
    </row>
    <row r="63" spans="1:9" x14ac:dyDescent="0.25">
      <c r="A63" s="22"/>
      <c r="B63" s="34" t="s">
        <v>55</v>
      </c>
      <c r="C63" s="38" t="s">
        <v>56</v>
      </c>
      <c r="D63" s="39">
        <v>100</v>
      </c>
      <c r="E63" s="27">
        <v>55.65</v>
      </c>
      <c r="F63" s="37">
        <v>273</v>
      </c>
      <c r="G63" s="37">
        <v>16.649999999999999</v>
      </c>
      <c r="H63" s="37">
        <v>15.99</v>
      </c>
      <c r="I63" s="37">
        <v>15.54</v>
      </c>
    </row>
    <row r="64" spans="1:9" x14ac:dyDescent="0.25">
      <c r="A64" s="22"/>
      <c r="B64" s="34" t="s">
        <v>57</v>
      </c>
      <c r="C64" s="34" t="s">
        <v>58</v>
      </c>
      <c r="D64" s="36">
        <v>200</v>
      </c>
      <c r="E64" s="27">
        <v>33.56</v>
      </c>
      <c r="F64" s="37">
        <v>198</v>
      </c>
      <c r="G64" s="37">
        <v>4.21</v>
      </c>
      <c r="H64" s="37">
        <v>10.09</v>
      </c>
      <c r="I64" s="37">
        <v>20.48</v>
      </c>
    </row>
    <row r="65" spans="1:9" x14ac:dyDescent="0.25">
      <c r="A65" s="22"/>
      <c r="B65" s="34" t="s">
        <v>59</v>
      </c>
      <c r="C65" s="34" t="s">
        <v>60</v>
      </c>
      <c r="D65" s="36">
        <v>200</v>
      </c>
      <c r="E65" s="9">
        <v>5.9</v>
      </c>
      <c r="F65" s="37">
        <v>187.4</v>
      </c>
      <c r="G65" s="37">
        <v>0.2</v>
      </c>
      <c r="H65" s="37">
        <v>0</v>
      </c>
      <c r="I65" s="37">
        <v>46.5</v>
      </c>
    </row>
    <row r="66" spans="1:9" x14ac:dyDescent="0.25">
      <c r="A66" s="22"/>
      <c r="B66" s="2" t="s">
        <v>8</v>
      </c>
      <c r="C66" s="7" t="s">
        <v>18</v>
      </c>
      <c r="D66" s="6">
        <v>40</v>
      </c>
      <c r="E66" s="9">
        <v>4.12</v>
      </c>
      <c r="F66" s="8">
        <v>94.4</v>
      </c>
      <c r="G66" s="8">
        <v>3.08</v>
      </c>
      <c r="H66" s="8">
        <v>0.38</v>
      </c>
      <c r="I66" s="8">
        <v>19.16</v>
      </c>
    </row>
    <row r="67" spans="1:9" x14ac:dyDescent="0.25">
      <c r="A67" s="22"/>
      <c r="B67" s="2" t="s">
        <v>8</v>
      </c>
      <c r="C67" s="7" t="s">
        <v>17</v>
      </c>
      <c r="D67" s="6">
        <v>24</v>
      </c>
      <c r="E67" s="9">
        <v>2.4</v>
      </c>
      <c r="F67" s="8">
        <v>50.88</v>
      </c>
      <c r="G67" s="8">
        <v>1.87</v>
      </c>
      <c r="H67" s="8">
        <v>0.28999999999999998</v>
      </c>
      <c r="I67" s="8">
        <v>11.16</v>
      </c>
    </row>
    <row r="68" spans="1:9" x14ac:dyDescent="0.25">
      <c r="A68" s="22"/>
      <c r="B68" s="28"/>
      <c r="C68" s="11" t="s">
        <v>9</v>
      </c>
      <c r="D68" s="9"/>
      <c r="E68" s="21">
        <f>SUM(E62:E67)</f>
        <v>128.77000000000001</v>
      </c>
      <c r="F68" s="12"/>
      <c r="G68" s="12"/>
      <c r="H68" s="12"/>
      <c r="I68" s="12"/>
    </row>
    <row r="69" spans="1:9" x14ac:dyDescent="0.25">
      <c r="A69" s="22"/>
      <c r="B69" s="28"/>
      <c r="C69" s="10" t="s">
        <v>61</v>
      </c>
      <c r="D69" s="9"/>
      <c r="E69" s="9"/>
      <c r="F69" s="12"/>
      <c r="G69" s="12"/>
      <c r="H69" s="12"/>
      <c r="I69" s="12"/>
    </row>
    <row r="70" spans="1:9" x14ac:dyDescent="0.25">
      <c r="A70" s="22"/>
      <c r="B70" s="34" t="s">
        <v>8</v>
      </c>
      <c r="C70" s="40" t="s">
        <v>62</v>
      </c>
      <c r="D70" s="36">
        <v>60</v>
      </c>
      <c r="E70" s="9">
        <v>16.3</v>
      </c>
      <c r="F70" s="37">
        <v>58.2</v>
      </c>
      <c r="G70" s="37">
        <v>0.6</v>
      </c>
      <c r="H70" s="37">
        <v>4.2</v>
      </c>
      <c r="I70" s="37">
        <v>4.2</v>
      </c>
    </row>
    <row r="71" spans="1:9" x14ac:dyDescent="0.25">
      <c r="A71" s="22"/>
      <c r="B71" s="34" t="s">
        <v>63</v>
      </c>
      <c r="C71" s="34" t="s">
        <v>64</v>
      </c>
      <c r="D71" s="36">
        <v>250</v>
      </c>
      <c r="E71" s="9">
        <v>34.58</v>
      </c>
      <c r="F71" s="37">
        <v>153.10599999999999</v>
      </c>
      <c r="G71" s="37">
        <v>5.9980000000000002</v>
      </c>
      <c r="H71" s="37">
        <v>8.702</v>
      </c>
      <c r="I71" s="37">
        <v>12.698</v>
      </c>
    </row>
    <row r="72" spans="1:9" x14ac:dyDescent="0.25">
      <c r="A72" s="22"/>
      <c r="B72" s="34" t="s">
        <v>65</v>
      </c>
      <c r="C72" s="34" t="s">
        <v>66</v>
      </c>
      <c r="D72" s="36">
        <v>120</v>
      </c>
      <c r="E72" s="9">
        <v>61.28</v>
      </c>
      <c r="F72" s="37">
        <v>142</v>
      </c>
      <c r="G72" s="37">
        <v>7.46</v>
      </c>
      <c r="H72" s="37">
        <v>8.2899999999999991</v>
      </c>
      <c r="I72" s="37">
        <v>9.44</v>
      </c>
    </row>
    <row r="73" spans="1:9" x14ac:dyDescent="0.25">
      <c r="A73" s="22"/>
      <c r="B73" s="34" t="s">
        <v>67</v>
      </c>
      <c r="C73" s="34" t="s">
        <v>68</v>
      </c>
      <c r="D73" s="36">
        <v>150</v>
      </c>
      <c r="E73" s="9">
        <v>14.48</v>
      </c>
      <c r="F73" s="37">
        <v>243.75</v>
      </c>
      <c r="G73" s="37">
        <v>8.59</v>
      </c>
      <c r="H73" s="37">
        <v>6.09</v>
      </c>
      <c r="I73" s="37">
        <v>38.64</v>
      </c>
    </row>
    <row r="74" spans="1:9" x14ac:dyDescent="0.25">
      <c r="A74" s="22"/>
      <c r="B74" s="34" t="s">
        <v>69</v>
      </c>
      <c r="C74" s="34" t="s">
        <v>70</v>
      </c>
      <c r="D74" s="36">
        <v>200</v>
      </c>
      <c r="E74" s="9">
        <v>10.88</v>
      </c>
      <c r="F74" s="37">
        <v>84.1</v>
      </c>
      <c r="G74" s="37">
        <v>0.2</v>
      </c>
      <c r="H74" s="37">
        <v>0.8</v>
      </c>
      <c r="I74" s="37">
        <v>18.899999999999999</v>
      </c>
    </row>
    <row r="75" spans="1:9" x14ac:dyDescent="0.25">
      <c r="A75" s="22"/>
      <c r="B75" s="2" t="s">
        <v>8</v>
      </c>
      <c r="C75" s="7" t="s">
        <v>18</v>
      </c>
      <c r="D75" s="6">
        <v>40</v>
      </c>
      <c r="E75" s="9">
        <v>4.12</v>
      </c>
      <c r="F75" s="8">
        <v>94.4</v>
      </c>
      <c r="G75" s="8">
        <v>3.08</v>
      </c>
      <c r="H75" s="8">
        <v>0.38</v>
      </c>
      <c r="I75" s="8">
        <v>19.16</v>
      </c>
    </row>
    <row r="76" spans="1:9" x14ac:dyDescent="0.25">
      <c r="A76" s="22"/>
      <c r="B76" s="28"/>
      <c r="C76" s="11" t="s">
        <v>9</v>
      </c>
      <c r="D76" s="9"/>
      <c r="E76" s="21">
        <f>SUM(E70:E75)</f>
        <v>141.64000000000001</v>
      </c>
      <c r="F76" s="12"/>
      <c r="G76" s="12"/>
      <c r="H76" s="12"/>
      <c r="I76" s="12"/>
    </row>
    <row r="77" spans="1:9" x14ac:dyDescent="0.25">
      <c r="A77" s="22"/>
      <c r="B77" s="32" t="s">
        <v>0</v>
      </c>
      <c r="C77" s="10" t="s">
        <v>1</v>
      </c>
      <c r="D77" s="33" t="s">
        <v>6</v>
      </c>
      <c r="E77" s="33" t="s">
        <v>7</v>
      </c>
      <c r="F77" s="21" t="s">
        <v>5</v>
      </c>
      <c r="G77" s="21" t="s">
        <v>2</v>
      </c>
      <c r="H77" s="21" t="s">
        <v>3</v>
      </c>
      <c r="I77" s="21" t="s">
        <v>4</v>
      </c>
    </row>
    <row r="78" spans="1:9" x14ac:dyDescent="0.25">
      <c r="A78" s="22"/>
      <c r="B78" s="28"/>
      <c r="C78" s="10" t="s">
        <v>20</v>
      </c>
      <c r="D78" s="9"/>
      <c r="E78" s="9"/>
      <c r="F78" s="28"/>
      <c r="G78" s="28"/>
      <c r="H78" s="28"/>
      <c r="I78" s="28"/>
    </row>
    <row r="79" spans="1:9" x14ac:dyDescent="0.25">
      <c r="A79" s="22"/>
      <c r="B79" s="34" t="s">
        <v>8</v>
      </c>
      <c r="C79" s="40" t="s">
        <v>62</v>
      </c>
      <c r="D79" s="36">
        <v>60</v>
      </c>
      <c r="E79" s="9">
        <v>16.3</v>
      </c>
      <c r="F79" s="37">
        <v>58.2</v>
      </c>
      <c r="G79" s="37">
        <v>0.6</v>
      </c>
      <c r="H79" s="37">
        <v>4.2</v>
      </c>
      <c r="I79" s="37">
        <v>4.2</v>
      </c>
    </row>
    <row r="80" spans="1:9" x14ac:dyDescent="0.25">
      <c r="A80" s="22"/>
      <c r="B80" s="34" t="s">
        <v>63</v>
      </c>
      <c r="C80" s="34" t="s">
        <v>64</v>
      </c>
      <c r="D80" s="36">
        <v>250</v>
      </c>
      <c r="E80" s="9">
        <v>34.58</v>
      </c>
      <c r="F80" s="37">
        <v>153.10599999999999</v>
      </c>
      <c r="G80" s="37">
        <v>5.9980000000000002</v>
      </c>
      <c r="H80" s="37">
        <v>8.702</v>
      </c>
      <c r="I80" s="37">
        <v>12.698</v>
      </c>
    </row>
    <row r="81" spans="1:9" x14ac:dyDescent="0.25">
      <c r="A81" s="22"/>
      <c r="B81" s="34" t="s">
        <v>65</v>
      </c>
      <c r="C81" s="34" t="s">
        <v>66</v>
      </c>
      <c r="D81" s="36">
        <v>120</v>
      </c>
      <c r="E81" s="9">
        <v>61.28</v>
      </c>
      <c r="F81" s="37">
        <v>142</v>
      </c>
      <c r="G81" s="37">
        <v>7.46</v>
      </c>
      <c r="H81" s="37">
        <v>8.2899999999999991</v>
      </c>
      <c r="I81" s="37">
        <v>9.44</v>
      </c>
    </row>
    <row r="82" spans="1:9" x14ac:dyDescent="0.25">
      <c r="A82" s="22"/>
      <c r="B82" s="34" t="s">
        <v>67</v>
      </c>
      <c r="C82" s="34" t="s">
        <v>68</v>
      </c>
      <c r="D82" s="36">
        <v>150</v>
      </c>
      <c r="E82" s="9">
        <v>14.48</v>
      </c>
      <c r="F82" s="37">
        <v>243.75</v>
      </c>
      <c r="G82" s="37">
        <v>8.59</v>
      </c>
      <c r="H82" s="37">
        <v>6.09</v>
      </c>
      <c r="I82" s="37">
        <v>38.64</v>
      </c>
    </row>
    <row r="83" spans="1:9" x14ac:dyDescent="0.25">
      <c r="A83" s="22"/>
      <c r="B83" s="34" t="s">
        <v>69</v>
      </c>
      <c r="C83" s="34" t="s">
        <v>70</v>
      </c>
      <c r="D83" s="36">
        <v>200</v>
      </c>
      <c r="E83" s="9">
        <v>10.88</v>
      </c>
      <c r="F83" s="37">
        <v>84.1</v>
      </c>
      <c r="G83" s="37">
        <v>0.2</v>
      </c>
      <c r="H83" s="37">
        <v>0.8</v>
      </c>
      <c r="I83" s="37">
        <v>18.899999999999999</v>
      </c>
    </row>
    <row r="84" spans="1:9" x14ac:dyDescent="0.25">
      <c r="A84" s="22"/>
      <c r="B84" s="2" t="s">
        <v>8</v>
      </c>
      <c r="C84" s="7" t="s">
        <v>18</v>
      </c>
      <c r="D84" s="6">
        <v>40</v>
      </c>
      <c r="E84" s="9">
        <v>4.12</v>
      </c>
      <c r="F84" s="8">
        <v>94.4</v>
      </c>
      <c r="G84" s="8">
        <v>3.08</v>
      </c>
      <c r="H84" s="8">
        <v>0.38</v>
      </c>
      <c r="I84" s="8">
        <v>19.16</v>
      </c>
    </row>
    <row r="85" spans="1:9" x14ac:dyDescent="0.25">
      <c r="A85" s="22"/>
      <c r="B85" s="28"/>
      <c r="C85" s="11" t="s">
        <v>9</v>
      </c>
      <c r="D85" s="21"/>
      <c r="E85" s="21">
        <f>SUM(E79:E84)</f>
        <v>141.64000000000001</v>
      </c>
      <c r="F85" s="28"/>
      <c r="G85" s="28"/>
      <c r="H85" s="28"/>
      <c r="I85" s="28"/>
    </row>
    <row r="86" spans="1:9" x14ac:dyDescent="0.25">
      <c r="A86" s="22"/>
      <c r="B86" s="28"/>
      <c r="C86" s="10" t="s">
        <v>71</v>
      </c>
      <c r="D86" s="9"/>
      <c r="E86" s="9"/>
      <c r="F86" s="28"/>
      <c r="G86" s="28"/>
      <c r="H86" s="28"/>
      <c r="I86" s="28"/>
    </row>
    <row r="87" spans="1:9" x14ac:dyDescent="0.25">
      <c r="A87" s="22"/>
      <c r="B87" s="34" t="s">
        <v>8</v>
      </c>
      <c r="C87" s="40" t="s">
        <v>62</v>
      </c>
      <c r="D87" s="36">
        <v>100</v>
      </c>
      <c r="E87" s="9">
        <v>28.75</v>
      </c>
      <c r="F87" s="37">
        <v>97</v>
      </c>
      <c r="G87" s="37">
        <v>1</v>
      </c>
      <c r="H87" s="37">
        <v>7</v>
      </c>
      <c r="I87" s="37">
        <v>7</v>
      </c>
    </row>
    <row r="88" spans="1:9" x14ac:dyDescent="0.25">
      <c r="A88" s="22"/>
      <c r="B88" s="34" t="s">
        <v>63</v>
      </c>
      <c r="C88" s="34" t="s">
        <v>64</v>
      </c>
      <c r="D88" s="36">
        <v>260</v>
      </c>
      <c r="E88" s="9">
        <v>34.58</v>
      </c>
      <c r="F88" s="37">
        <v>153.10599999999999</v>
      </c>
      <c r="G88" s="37">
        <v>5.9980000000000002</v>
      </c>
      <c r="H88" s="37">
        <v>8.702</v>
      </c>
      <c r="I88" s="37">
        <v>12.698</v>
      </c>
    </row>
    <row r="89" spans="1:9" x14ac:dyDescent="0.25">
      <c r="A89" s="22"/>
      <c r="B89" s="34" t="s">
        <v>72</v>
      </c>
      <c r="C89" s="34" t="s">
        <v>66</v>
      </c>
      <c r="D89" s="36">
        <v>150</v>
      </c>
      <c r="E89" s="9">
        <v>72.47</v>
      </c>
      <c r="F89" s="37">
        <v>284</v>
      </c>
      <c r="G89" s="37">
        <v>14.92</v>
      </c>
      <c r="H89" s="37">
        <v>16.579999999999998</v>
      </c>
      <c r="I89" s="37">
        <v>18.88</v>
      </c>
    </row>
    <row r="90" spans="1:9" x14ac:dyDescent="0.25">
      <c r="A90" s="22"/>
      <c r="B90" s="34" t="s">
        <v>73</v>
      </c>
      <c r="C90" s="34" t="s">
        <v>68</v>
      </c>
      <c r="D90" s="36">
        <v>180</v>
      </c>
      <c r="E90" s="9">
        <v>18.36</v>
      </c>
      <c r="F90" s="37">
        <v>292.5</v>
      </c>
      <c r="G90" s="37">
        <v>10.33</v>
      </c>
      <c r="H90" s="37">
        <v>7.3109999999999999</v>
      </c>
      <c r="I90" s="37">
        <v>46.36</v>
      </c>
    </row>
    <row r="91" spans="1:9" x14ac:dyDescent="0.25">
      <c r="A91" s="22"/>
      <c r="B91" s="34" t="s">
        <v>69</v>
      </c>
      <c r="C91" s="34" t="s">
        <v>70</v>
      </c>
      <c r="D91" s="36">
        <v>200</v>
      </c>
      <c r="E91" s="9">
        <v>10.88</v>
      </c>
      <c r="F91" s="37">
        <v>84.1</v>
      </c>
      <c r="G91" s="37">
        <v>0.2</v>
      </c>
      <c r="H91" s="37">
        <v>0.8</v>
      </c>
      <c r="I91" s="37">
        <v>18.899999999999999</v>
      </c>
    </row>
    <row r="92" spans="1:9" x14ac:dyDescent="0.25">
      <c r="A92" s="22"/>
      <c r="B92" s="2" t="s">
        <v>8</v>
      </c>
      <c r="C92" s="7" t="s">
        <v>18</v>
      </c>
      <c r="D92" s="6">
        <v>40</v>
      </c>
      <c r="E92" s="9">
        <v>4.12</v>
      </c>
      <c r="F92" s="8">
        <v>94.4</v>
      </c>
      <c r="G92" s="8">
        <v>3.08</v>
      </c>
      <c r="H92" s="8">
        <v>0.38</v>
      </c>
      <c r="I92" s="8">
        <v>19.16</v>
      </c>
    </row>
    <row r="93" spans="1:9" x14ac:dyDescent="0.25">
      <c r="A93" s="22"/>
      <c r="B93" s="28"/>
      <c r="C93" s="11" t="s">
        <v>9</v>
      </c>
      <c r="D93" s="41"/>
      <c r="E93" s="41">
        <f>SUM(E87:E92)</f>
        <v>169.16000000000003</v>
      </c>
      <c r="F93" s="28"/>
      <c r="G93" s="28"/>
      <c r="H93" s="28"/>
      <c r="I93" s="28"/>
    </row>
    <row r="94" spans="1:9" x14ac:dyDescent="0.25">
      <c r="A94" s="22"/>
      <c r="B94" s="28"/>
      <c r="C94" s="31"/>
      <c r="D94" s="13"/>
      <c r="E94" s="13"/>
      <c r="F94" s="28"/>
      <c r="G94" s="28"/>
      <c r="H94" s="28"/>
      <c r="I94" s="28"/>
    </row>
    <row r="95" spans="1:9" x14ac:dyDescent="0.25">
      <c r="A95" s="22"/>
      <c r="B95" s="28"/>
      <c r="C95" s="11" t="s">
        <v>16</v>
      </c>
      <c r="D95" s="32" t="s">
        <v>10</v>
      </c>
      <c r="E95" s="13"/>
      <c r="F95" s="28"/>
      <c r="G95" s="28"/>
      <c r="H95" s="28"/>
      <c r="I95" s="28"/>
    </row>
    <row r="96" spans="1:9" x14ac:dyDescent="0.25">
      <c r="A96" s="22"/>
      <c r="B96" s="28"/>
      <c r="C96" s="31"/>
      <c r="D96" s="13"/>
      <c r="E96" s="13"/>
      <c r="F96" s="28"/>
      <c r="G96" s="28"/>
      <c r="H96" s="28"/>
      <c r="I96" s="28"/>
    </row>
    <row r="97" spans="1:9" x14ac:dyDescent="0.25">
      <c r="A97" s="22"/>
      <c r="B97" s="28"/>
      <c r="C97" s="11" t="s">
        <v>12</v>
      </c>
      <c r="D97" s="13"/>
      <c r="E97" s="13"/>
      <c r="F97" s="28"/>
      <c r="G97" s="28"/>
      <c r="H97" s="28"/>
      <c r="I97" s="28"/>
    </row>
    <row r="98" spans="1:9" x14ac:dyDescent="0.25">
      <c r="A98" s="22"/>
      <c r="B98" s="28"/>
      <c r="C98" s="31"/>
      <c r="D98" s="13"/>
      <c r="E98" s="13"/>
      <c r="F98" s="28"/>
      <c r="G98" s="28"/>
      <c r="H98" s="28"/>
      <c r="I98" s="28"/>
    </row>
    <row r="99" spans="1:9" x14ac:dyDescent="0.25">
      <c r="A99" s="22"/>
      <c r="B99" s="28"/>
      <c r="C99" s="11" t="s">
        <v>11</v>
      </c>
      <c r="D99" s="13"/>
      <c r="E99" s="13"/>
      <c r="F99" s="28"/>
      <c r="G99" s="28"/>
      <c r="H99" s="28"/>
      <c r="I99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2025-01-29T11:34:33Z</cp:lastPrinted>
  <dcterms:created xsi:type="dcterms:W3CDTF">2024-08-30T10:40:29Z</dcterms:created>
  <dcterms:modified xsi:type="dcterms:W3CDTF">2025-11-27T15:36:24Z</dcterms:modified>
</cp:coreProperties>
</file>