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9" i="3" l="1"/>
  <c r="C109" i="3"/>
  <c r="C55" i="3"/>
  <c r="C1" i="3"/>
  <c r="E200" i="3"/>
  <c r="F196" i="3"/>
  <c r="H196" i="3"/>
  <c r="G196" i="3"/>
  <c r="E193" i="3"/>
  <c r="F189" i="3"/>
  <c r="H189" i="3"/>
  <c r="G189" i="3"/>
  <c r="E185" i="3"/>
  <c r="F181" i="3"/>
  <c r="H181" i="3"/>
  <c r="G181" i="3"/>
  <c r="E177" i="3"/>
  <c r="E169" i="3"/>
  <c r="E147" i="3"/>
  <c r="E140" i="3"/>
  <c r="E132" i="3"/>
  <c r="E125" i="3"/>
  <c r="E117" i="3"/>
  <c r="E97" i="3"/>
  <c r="E89" i="3"/>
  <c r="E80" i="3"/>
  <c r="E72" i="3"/>
  <c r="E65" i="3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<sst xmlns="http://schemas.openxmlformats.org/spreadsheetml/2006/main" count="351" uniqueCount="115">
  <si>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</si>
  <si>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</si>
  <si>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</si>
  <si>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</si>
  <si>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</si>
  <si>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</si>
  <si>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</si>
  <si>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</si>
  <si>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</si>
  <si>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</si>
  <si>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</si>
  <si>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</si>
  <si>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</si>
  <si>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</si>
  <si>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</si>
  <si>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</si>
  <si>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</si>
  <si>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</si>
  <si>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-</t>
  </si>
  <si>
    <t>ТТК№377</t>
  </si>
  <si>
    <t xml:space="preserve">Чай с сахаром и лимоном </t>
  </si>
  <si>
    <t>ТТК №302</t>
  </si>
  <si>
    <t>Каша гречневая рассыпчатая</t>
  </si>
  <si>
    <t>ТТК№302</t>
  </si>
  <si>
    <t>Яблоко</t>
  </si>
  <si>
    <t>ТТК№261</t>
  </si>
  <si>
    <t>Гуляш из куры</t>
  </si>
  <si>
    <t>ТТК№349</t>
  </si>
  <si>
    <t>ТТК№1009</t>
  </si>
  <si>
    <t xml:space="preserve">Чай с сахаром </t>
  </si>
  <si>
    <t>ГПД и дети мобилизованных граждан (обед)</t>
  </si>
  <si>
    <t>ТТК №71</t>
  </si>
  <si>
    <t>Кукуруза консервированная с маслом</t>
  </si>
  <si>
    <t>ТТК№71</t>
  </si>
  <si>
    <t>ТТК№382</t>
  </si>
  <si>
    <t>Какао с молоком</t>
  </si>
  <si>
    <t>Батон</t>
  </si>
  <si>
    <t>Горошек зеленый с маслом</t>
  </si>
  <si>
    <t>ТТК№1</t>
  </si>
  <si>
    <t>Напиток витаминизированный "Витошка"</t>
  </si>
  <si>
    <t>ТТК№45</t>
  </si>
  <si>
    <t xml:space="preserve">Закуска из св капусты с морковью 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</si>
  <si>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</si>
  <si>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</si>
  <si>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</si>
  <si>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</si>
  <si>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</si>
  <si>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Кондитерское изделие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</si>
  <si>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</si>
  <si>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</si>
  <si>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</si>
  <si>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</si>
  <si>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</si>
  <si>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</si>
  <si>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</si>
  <si>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</si>
  <si>
    <t>ТТК№268</t>
  </si>
  <si>
    <t xml:space="preserve">Шницель рубленный </t>
  </si>
  <si>
    <t>ТТК№321</t>
  </si>
  <si>
    <t>ТТК №294</t>
  </si>
  <si>
    <t>Колбаски Витаминные</t>
  </si>
  <si>
    <t>ТТК №203</t>
  </si>
  <si>
    <t>Макароны отварные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</si>
  <si>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</si>
  <si>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</si>
  <si>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</si>
  <si>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</si>
  <si>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</si>
  <si>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</si>
  <si>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</si>
  <si>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в соусе</t>
  </si>
  <si>
    <t>Сок фруктовый в индивидуальной упаковке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</si>
  <si>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</si>
  <si>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</si>
  <si>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</si>
  <si>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</si>
  <si>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</si>
  <si>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</si>
  <si>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ТТК№68</t>
  </si>
  <si>
    <t>Морковь по-корейски</t>
  </si>
  <si>
    <t>ТТК №56</t>
  </si>
  <si>
    <t>Голубцы Любительские</t>
  </si>
  <si>
    <t>ТТК№312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</si>
  <si>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</si>
  <si>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</si>
  <si>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</si>
  <si>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</si>
  <si>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</si>
  <si>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Напиток из сухофруктов</t>
  </si>
  <si>
    <t>ТТК№38</t>
  </si>
  <si>
    <t>Закуска из белокочанной капусты со свеклой и морковью</t>
  </si>
  <si>
    <t>ТК №305</t>
  </si>
  <si>
    <t>Рис припущенный</t>
  </si>
  <si>
    <t>ТТК№455/1</t>
  </si>
  <si>
    <t>Чай с шиповником</t>
  </si>
  <si>
    <t>ТТК№40</t>
  </si>
  <si>
    <t>Закуска из картофеля, моркови и зеленого горошка</t>
  </si>
  <si>
    <t>ТТК№297</t>
  </si>
  <si>
    <t>Фрикадельки из куры</t>
  </si>
  <si>
    <t>ТТК№204</t>
  </si>
  <si>
    <t>Макароны отварные с сыром</t>
  </si>
  <si>
    <t>ТТК№342</t>
  </si>
  <si>
    <t>Компот из свежих ягод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</si>
  <si>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</si>
  <si>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</si>
  <si>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</si>
  <si>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</si>
  <si>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</si>
  <si>
    <t>7-11 лет Рацион Завтрак</t>
  </si>
  <si>
    <t>12 лет и старше Рацион Завтрак</t>
  </si>
  <si>
    <t>7-11 лет Рацион Обед</t>
  </si>
  <si>
    <t>12 лет и старше Рацион Обед</t>
  </si>
  <si>
    <t xml:space="preserve">12 лет и старше Рацион Завтрак </t>
  </si>
  <si>
    <t xml:space="preserve">7-11 лет Рацион Обед </t>
  </si>
  <si>
    <t xml:space="preserve">12 лет и старше Рацион 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</si>
</sst>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/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06"/>
  <sheetViews>
    <sheetView tabSelected="1" topLeftCell="A171" zoomScale="80" zoomScaleNormal="80" workbookViewId="0">
      <selection activeCell="C207" sqref="C207"/>
    </sheetView>
  </sheetViews>
  <sheetFormatPr defaultRowHeight="15.75" x14ac:dyDescent="0.25"/>
  <cols>
    <col min="1" max="1" width="9.140625" style="29"/>
    <col min="2" max="2" width="12.28515625" style="18" customWidth="1"/>
    <col min="3" max="3" width="55" style="18" customWidth="1"/>
    <col min="4" max="4" width="13.140625" style="11" customWidth="1"/>
    <col min="5" max="5" width="12" style="11" customWidth="1"/>
    <col min="6" max="9" width="12.140625" style="18" customWidth="1"/>
    <col min="10" max="12" width="9.140625" style="29"/>
    <col min="13" max="13" width="9.140625" style="30"/>
    <col min="14" max="16384" width="9.140625" style="29"/>
  </cols>
  <sheetData>
    <row r="1" spans="2:9" ht="15.75" customHeight="1" x14ac:dyDescent="0.25">
      <c r="B1" s="28"/>
      <c r="C1" s="14" t="str">
        <f>T("Меню на 10 февраля 2026 г.")</f>
        <v>Меню на 10 февраля 2026 г.</v>
      </c>
      <c r="D1" s="22"/>
      <c r="E1" s="22"/>
    </row>
    <row r="2" spans="2:9" ht="15.75" customHeight="1" x14ac:dyDescent="0.25">
      <c r="C2" s="31"/>
      <c r="D2" s="22"/>
      <c r="E2" s="22"/>
    </row>
    <row r="3" spans="2:9" ht="15.75" customHeight="1" x14ac:dyDescent="0.25">
      <c r="B3" s="26" t="s">
        <v>0</v>
      </c>
      <c r="C3" s="3" t="s">
        <v>1</v>
      </c>
      <c r="D3" s="6" t="s">
        <v>6</v>
      </c>
      <c r="E3" s="6" t="s">
        <v>7</v>
      </c>
      <c r="F3" s="4" t="s">
        <v>5</v>
      </c>
      <c r="G3" s="4" t="s">
        <v>2</v>
      </c>
      <c r="H3" s="4" t="s">
        <v>3</v>
      </c>
      <c r="I3" s="4" t="s">
        <v>4</v>
      </c>
    </row>
    <row r="4" spans="2:9" ht="15.75" customHeight="1" x14ac:dyDescent="0.25">
      <c r="C4" s="3" t="s">
        <v>108</v>
      </c>
      <c r="D4" s="22"/>
      <c r="E4" s="22"/>
    </row>
    <row r="5" spans="2:9" ht="15.75" customHeight="1" x14ac:dyDescent="0.25">
      <c r="B5" s="7" t="s">
        <v>40</v>
      </c>
      <c r="C5" s="23" t="s">
        <v>41</v>
      </c>
      <c r="D5" s="8">
        <v>60</v>
      </c>
      <c r="E5" s="22">
        <v>13.83</v>
      </c>
      <c r="F5" s="12">
        <v>36.24</v>
      </c>
      <c r="G5" s="12">
        <v>0.78</v>
      </c>
      <c r="H5" s="12">
        <v>1.94</v>
      </c>
      <c r="I5" s="12">
        <v>3.87</v>
      </c>
    </row>
    <row r="6" spans="2:9" ht="15.75" customHeight="1" x14ac:dyDescent="0.25">
      <c r="B6" s="7" t="s">
        <v>25</v>
      </c>
      <c r="C6" s="7" t="s">
        <v>42</v>
      </c>
      <c r="D6" s="8">
        <v>100</v>
      </c>
      <c r="E6" s="11">
        <v>49.94</v>
      </c>
      <c r="F6" s="12">
        <v>186.96600000000001</v>
      </c>
      <c r="G6" s="12">
        <v>11.14</v>
      </c>
      <c r="H6" s="12">
        <v>10.319000000000001</v>
      </c>
      <c r="I6" s="12">
        <v>9.3819999999999997</v>
      </c>
    </row>
    <row r="7" spans="2:9" x14ac:dyDescent="0.25">
      <c r="B7" s="7" t="s">
        <v>43</v>
      </c>
      <c r="C7" s="7" t="s">
        <v>44</v>
      </c>
      <c r="D7" s="8">
        <v>150</v>
      </c>
      <c r="E7" s="11">
        <v>26.95</v>
      </c>
      <c r="F7" s="12">
        <v>137.25</v>
      </c>
      <c r="G7" s="12">
        <v>3.06</v>
      </c>
      <c r="H7" s="12">
        <v>4.8</v>
      </c>
      <c r="I7" s="12">
        <v>20.440000000000001</v>
      </c>
    </row>
    <row r="8" spans="2:9" x14ac:dyDescent="0.25">
      <c r="B8" s="7" t="s">
        <v>38</v>
      </c>
      <c r="C8" s="7" t="s">
        <v>39</v>
      </c>
      <c r="D8" s="8">
        <v>200</v>
      </c>
      <c r="E8" s="11">
        <v>12.4</v>
      </c>
      <c r="F8" s="12">
        <v>77.599999999999994</v>
      </c>
      <c r="G8" s="12">
        <v>0</v>
      </c>
      <c r="H8" s="12">
        <v>0</v>
      </c>
      <c r="I8" s="12">
        <v>19</v>
      </c>
    </row>
    <row r="9" spans="2:9" x14ac:dyDescent="0.25">
      <c r="B9" s="7" t="s">
        <v>8</v>
      </c>
      <c r="C9" s="2" t="s">
        <v>17</v>
      </c>
      <c r="D9" s="1">
        <v>30</v>
      </c>
      <c r="E9" s="11">
        <v>3.08</v>
      </c>
      <c r="F9" s="21">
        <v>70.8</v>
      </c>
      <c r="G9" s="21">
        <v>2.31</v>
      </c>
      <c r="H9" s="21">
        <v>0.28999999999999998</v>
      </c>
      <c r="I9" s="21">
        <v>14.37</v>
      </c>
    </row>
    <row r="10" spans="2:9" x14ac:dyDescent="0.25">
      <c r="B10" s="7" t="s">
        <v>8</v>
      </c>
      <c r="C10" s="2" t="s">
        <v>16</v>
      </c>
      <c r="D10" s="1">
        <v>24</v>
      </c>
      <c r="E10" s="11">
        <v>1.6</v>
      </c>
      <c r="F10" s="21">
        <v>33.92</v>
      </c>
      <c r="G10" s="21">
        <v>1.25</v>
      </c>
      <c r="H10" s="21">
        <v>0.19</v>
      </c>
      <c r="I10" s="21">
        <v>7.44</v>
      </c>
    </row>
    <row r="11" spans="2:9" x14ac:dyDescent="0.25">
      <c r="C11" s="14" t="s">
        <v>9</v>
      </c>
      <c r="E11" s="4">
        <f>SUM(E5:E10)</f>
        <v>107.8</v>
      </c>
      <c r="F11" s="15"/>
      <c r="G11" s="15"/>
      <c r="H11" s="15"/>
      <c r="I11" s="15"/>
    </row>
    <row r="12" spans="2:9" x14ac:dyDescent="0.25">
      <c r="C12" s="3" t="s">
        <v>109</v>
      </c>
      <c r="F12" s="15"/>
      <c r="G12" s="15"/>
      <c r="H12" s="15"/>
      <c r="I12" s="15"/>
    </row>
    <row r="13" spans="2:9" x14ac:dyDescent="0.25">
      <c r="B13" s="7" t="s">
        <v>33</v>
      </c>
      <c r="C13" s="9" t="s">
        <v>37</v>
      </c>
      <c r="D13" s="1">
        <v>100</v>
      </c>
      <c r="E13" s="11">
        <v>56.54</v>
      </c>
      <c r="F13" s="10">
        <v>62.844000000000001</v>
      </c>
      <c r="G13" s="10">
        <v>3.056</v>
      </c>
      <c r="H13" s="10">
        <v>3.2879999999999998</v>
      </c>
      <c r="I13" s="10">
        <v>5.2569999999999997</v>
      </c>
    </row>
    <row r="14" spans="2:9" x14ac:dyDescent="0.25">
      <c r="B14" s="7" t="s">
        <v>45</v>
      </c>
      <c r="C14" s="9" t="s">
        <v>46</v>
      </c>
      <c r="D14" s="1">
        <v>205</v>
      </c>
      <c r="E14" s="11">
        <v>72.39</v>
      </c>
      <c r="F14" s="10">
        <v>448</v>
      </c>
      <c r="G14" s="10">
        <v>21.56</v>
      </c>
      <c r="H14" s="10">
        <v>38.4</v>
      </c>
      <c r="I14" s="10">
        <v>4.08</v>
      </c>
    </row>
    <row r="15" spans="2:9" x14ac:dyDescent="0.25">
      <c r="B15" s="7" t="s">
        <v>34</v>
      </c>
      <c r="C15" s="7" t="s">
        <v>35</v>
      </c>
      <c r="D15" s="8">
        <v>200</v>
      </c>
      <c r="E15" s="11">
        <v>18.48</v>
      </c>
      <c r="F15" s="10">
        <v>135.55600000000001</v>
      </c>
      <c r="G15" s="10">
        <v>5.3680000000000003</v>
      </c>
      <c r="H15" s="10">
        <v>3.22</v>
      </c>
      <c r="I15" s="10">
        <v>21.276</v>
      </c>
    </row>
    <row r="16" spans="2:9" x14ac:dyDescent="0.25">
      <c r="B16" s="7" t="s">
        <v>8</v>
      </c>
      <c r="C16" s="2" t="s">
        <v>17</v>
      </c>
      <c r="D16" s="1">
        <v>40</v>
      </c>
      <c r="E16" s="27">
        <v>4.12</v>
      </c>
      <c r="F16" s="5">
        <v>94.4</v>
      </c>
      <c r="G16" s="5">
        <v>3.08</v>
      </c>
      <c r="H16" s="5">
        <v>0.38</v>
      </c>
      <c r="I16" s="5">
        <v>19.16</v>
      </c>
    </row>
    <row r="17" spans="2:9" x14ac:dyDescent="0.25">
      <c r="B17" s="7" t="s">
        <v>8</v>
      </c>
      <c r="C17" s="2" t="s">
        <v>16</v>
      </c>
      <c r="D17" s="1">
        <v>24</v>
      </c>
      <c r="E17" s="11">
        <v>2.4</v>
      </c>
      <c r="F17" s="5">
        <v>50.88</v>
      </c>
      <c r="G17" s="5">
        <v>1.87</v>
      </c>
      <c r="H17" s="5">
        <v>0.28999999999999998</v>
      </c>
      <c r="I17" s="5">
        <v>11.16</v>
      </c>
    </row>
    <row r="18" spans="2:9" x14ac:dyDescent="0.25">
      <c r="C18" s="14" t="s">
        <v>9</v>
      </c>
      <c r="D18" s="22"/>
      <c r="E18" s="4">
        <f>SUM(E13:E17)</f>
        <v>153.93</v>
      </c>
      <c r="F18" s="15"/>
      <c r="G18" s="15"/>
      <c r="H18" s="15"/>
      <c r="I18" s="15"/>
    </row>
    <row r="19" spans="2:9" x14ac:dyDescent="0.25">
      <c r="C19" s="3" t="s">
        <v>30</v>
      </c>
      <c r="D19" s="22"/>
      <c r="F19" s="15"/>
      <c r="G19" s="15"/>
      <c r="H19" s="15"/>
      <c r="I19" s="15"/>
    </row>
    <row r="20" spans="2:9" x14ac:dyDescent="0.25">
      <c r="B20" s="7" t="s">
        <v>8</v>
      </c>
      <c r="C20" s="2" t="s">
        <v>47</v>
      </c>
      <c r="D20" s="8">
        <v>100</v>
      </c>
      <c r="E20" s="11">
        <v>56.25</v>
      </c>
      <c r="F20" s="10">
        <v>208.5</v>
      </c>
      <c r="G20" s="10">
        <v>3.8</v>
      </c>
      <c r="H20" s="10">
        <v>4.9000000000000004</v>
      </c>
      <c r="I20" s="10">
        <v>37.200000000000003</v>
      </c>
    </row>
    <row r="21" spans="2:9" x14ac:dyDescent="0.25">
      <c r="B21" s="7" t="s">
        <v>48</v>
      </c>
      <c r="C21" s="7" t="s">
        <v>49</v>
      </c>
      <c r="D21" s="8">
        <v>250</v>
      </c>
      <c r="E21" s="11">
        <v>29.97</v>
      </c>
      <c r="F21" s="13">
        <v>125.06100000000001</v>
      </c>
      <c r="G21" s="13">
        <v>5.05</v>
      </c>
      <c r="H21" s="13">
        <v>7.2130000000000001</v>
      </c>
      <c r="I21" s="13">
        <v>9.9860000000000007</v>
      </c>
    </row>
    <row r="22" spans="2:9" x14ac:dyDescent="0.25">
      <c r="B22" s="7" t="s">
        <v>50</v>
      </c>
      <c r="C22" s="24" t="s">
        <v>51</v>
      </c>
      <c r="D22" s="8">
        <v>90</v>
      </c>
      <c r="E22" s="11">
        <v>48.26</v>
      </c>
      <c r="F22" s="12">
        <v>305.60399999999998</v>
      </c>
      <c r="G22" s="12">
        <v>10.98</v>
      </c>
      <c r="H22" s="12">
        <v>12.29</v>
      </c>
      <c r="I22" s="12">
        <v>12.763</v>
      </c>
    </row>
    <row r="23" spans="2:9" x14ac:dyDescent="0.25">
      <c r="B23" s="7" t="s">
        <v>52</v>
      </c>
      <c r="C23" s="7" t="s">
        <v>53</v>
      </c>
      <c r="D23" s="8">
        <v>150</v>
      </c>
      <c r="E23" s="11">
        <v>33.15</v>
      </c>
      <c r="F23" s="12">
        <v>112.14100000000001</v>
      </c>
      <c r="G23" s="12">
        <v>4.0270000000000001</v>
      </c>
      <c r="H23" s="12">
        <v>4.0590000000000002</v>
      </c>
      <c r="I23" s="12">
        <v>14.875999999999999</v>
      </c>
    </row>
    <row r="24" spans="2:9" x14ac:dyDescent="0.25">
      <c r="B24" s="7" t="s">
        <v>54</v>
      </c>
      <c r="C24" s="7" t="s">
        <v>55</v>
      </c>
      <c r="D24" s="8">
        <v>200</v>
      </c>
      <c r="E24" s="11">
        <v>12.26</v>
      </c>
      <c r="F24" s="12">
        <v>139.00899999999999</v>
      </c>
      <c r="G24" s="12">
        <v>1.78</v>
      </c>
      <c r="H24" s="12">
        <v>0.249</v>
      </c>
      <c r="I24" s="12">
        <v>44</v>
      </c>
    </row>
    <row r="25" spans="2:9" x14ac:dyDescent="0.25">
      <c r="B25" s="7" t="s">
        <v>8</v>
      </c>
      <c r="C25" s="2" t="s">
        <v>17</v>
      </c>
      <c r="D25" s="1">
        <v>40</v>
      </c>
      <c r="E25" s="27">
        <v>4.12</v>
      </c>
      <c r="F25" s="17">
        <v>93.52</v>
      </c>
      <c r="G25" s="16">
        <v>3.16</v>
      </c>
      <c r="H25" s="16">
        <v>0.4</v>
      </c>
      <c r="I25" s="16">
        <v>19.32</v>
      </c>
    </row>
    <row r="26" spans="2:9" x14ac:dyDescent="0.25">
      <c r="C26" s="14" t="s">
        <v>9</v>
      </c>
      <c r="D26" s="22"/>
      <c r="E26" s="4">
        <f>SUM(E20:E25)</f>
        <v>184.01</v>
      </c>
      <c r="F26" s="15"/>
      <c r="G26" s="15"/>
      <c r="H26" s="15"/>
      <c r="I26" s="15"/>
    </row>
    <row r="27" spans="2:9" x14ac:dyDescent="0.25">
      <c r="B27" s="26" t="s">
        <v>0</v>
      </c>
      <c r="C27" s="3" t="s">
        <v>1</v>
      </c>
      <c r="D27" s="6" t="s">
        <v>6</v>
      </c>
      <c r="E27" s="6" t="s">
        <v>7</v>
      </c>
      <c r="F27" s="4" t="s">
        <v>5</v>
      </c>
      <c r="G27" s="4" t="s">
        <v>2</v>
      </c>
      <c r="H27" s="4" t="s">
        <v>3</v>
      </c>
      <c r="I27" s="4" t="s">
        <v>4</v>
      </c>
    </row>
    <row r="28" spans="2:9" x14ac:dyDescent="0.25">
      <c r="C28" s="3" t="s">
        <v>110</v>
      </c>
      <c r="D28" s="22"/>
      <c r="E28" s="22"/>
    </row>
    <row r="29" spans="2:9" x14ac:dyDescent="0.25">
      <c r="B29" s="7" t="s">
        <v>8</v>
      </c>
      <c r="C29" s="2" t="s">
        <v>47</v>
      </c>
      <c r="D29" s="8">
        <v>100</v>
      </c>
      <c r="E29" s="11">
        <v>56.25</v>
      </c>
      <c r="F29" s="10">
        <v>208.5</v>
      </c>
      <c r="G29" s="10">
        <v>3.8</v>
      </c>
      <c r="H29" s="10">
        <v>4.9000000000000004</v>
      </c>
      <c r="I29" s="10">
        <v>37.200000000000003</v>
      </c>
    </row>
    <row r="30" spans="2:9" x14ac:dyDescent="0.25">
      <c r="B30" s="7" t="s">
        <v>48</v>
      </c>
      <c r="C30" s="7" t="s">
        <v>49</v>
      </c>
      <c r="D30" s="8">
        <v>250</v>
      </c>
      <c r="E30" s="11">
        <v>29.97</v>
      </c>
      <c r="F30" s="13">
        <v>125.06100000000001</v>
      </c>
      <c r="G30" s="10">
        <v>5.05</v>
      </c>
      <c r="H30" s="13">
        <v>7.2130000000000001</v>
      </c>
      <c r="I30" s="13">
        <v>9.9860000000000007</v>
      </c>
    </row>
    <row r="31" spans="2:9" x14ac:dyDescent="0.25">
      <c r="B31" s="7" t="s">
        <v>50</v>
      </c>
      <c r="C31" s="24" t="s">
        <v>51</v>
      </c>
      <c r="D31" s="8">
        <v>90</v>
      </c>
      <c r="E31" s="11">
        <v>48.26</v>
      </c>
      <c r="F31" s="12">
        <v>305.60399999999998</v>
      </c>
      <c r="G31" s="10">
        <v>8.9819999999999993</v>
      </c>
      <c r="H31" s="12">
        <v>12.29</v>
      </c>
      <c r="I31" s="12">
        <v>12.763</v>
      </c>
    </row>
    <row r="32" spans="2:9" x14ac:dyDescent="0.25">
      <c r="B32" s="7" t="s">
        <v>52</v>
      </c>
      <c r="C32" s="7" t="s">
        <v>53</v>
      </c>
      <c r="D32" s="8">
        <v>150</v>
      </c>
      <c r="E32" s="11">
        <v>33.15</v>
      </c>
      <c r="F32" s="12">
        <v>112.14100000000001</v>
      </c>
      <c r="G32" s="10">
        <v>4.0270000000000001</v>
      </c>
      <c r="H32" s="12">
        <v>4.0590000000000002</v>
      </c>
      <c r="I32" s="12">
        <v>14.875999999999999</v>
      </c>
    </row>
    <row r="33" spans="2:9" x14ac:dyDescent="0.25">
      <c r="B33" s="7" t="s">
        <v>54</v>
      </c>
      <c r="C33" s="7" t="s">
        <v>55</v>
      </c>
      <c r="D33" s="8">
        <v>200</v>
      </c>
      <c r="E33" s="11">
        <v>12.26</v>
      </c>
      <c r="F33" s="12">
        <v>139.00899999999999</v>
      </c>
      <c r="G33" s="10">
        <v>1.78</v>
      </c>
      <c r="H33" s="12">
        <v>0.249</v>
      </c>
      <c r="I33" s="12">
        <v>44</v>
      </c>
    </row>
    <row r="34" spans="2:9" x14ac:dyDescent="0.25">
      <c r="B34" s="7" t="s">
        <v>8</v>
      </c>
      <c r="C34" s="2" t="s">
        <v>17</v>
      </c>
      <c r="D34" s="1">
        <v>40</v>
      </c>
      <c r="E34" s="27">
        <v>4.12</v>
      </c>
      <c r="F34" s="17">
        <v>93.52</v>
      </c>
      <c r="G34" s="5">
        <v>3.08</v>
      </c>
      <c r="H34" s="16">
        <v>0.4</v>
      </c>
      <c r="I34" s="16">
        <v>19.32</v>
      </c>
    </row>
    <row r="35" spans="2:9" x14ac:dyDescent="0.25">
      <c r="C35" s="14" t="s">
        <v>9</v>
      </c>
      <c r="D35" s="4"/>
      <c r="E35" s="4">
        <f>SUM(E29:E34)</f>
        <v>184.01</v>
      </c>
      <c r="F35" s="11"/>
      <c r="G35" s="11"/>
      <c r="H35" s="11"/>
      <c r="I35" s="11"/>
    </row>
    <row r="36" spans="2:9" x14ac:dyDescent="0.25">
      <c r="C36" s="3" t="s">
        <v>111</v>
      </c>
      <c r="F36" s="11"/>
      <c r="G36" s="11"/>
      <c r="H36" s="11"/>
      <c r="I36" s="11"/>
    </row>
    <row r="37" spans="2:9" x14ac:dyDescent="0.25">
      <c r="B37" s="7" t="s">
        <v>8</v>
      </c>
      <c r="C37" s="2" t="s">
        <v>47</v>
      </c>
      <c r="D37" s="8">
        <v>100</v>
      </c>
      <c r="E37" s="11">
        <v>56.25</v>
      </c>
      <c r="F37" s="10">
        <v>208.5</v>
      </c>
      <c r="G37" s="10">
        <v>3.8</v>
      </c>
      <c r="H37" s="10">
        <v>4.9000000000000004</v>
      </c>
      <c r="I37" s="10">
        <v>37.200000000000003</v>
      </c>
    </row>
    <row r="38" spans="2:9" x14ac:dyDescent="0.25">
      <c r="B38" s="7" t="s">
        <v>48</v>
      </c>
      <c r="C38" s="7" t="s">
        <v>49</v>
      </c>
      <c r="D38" s="8">
        <v>250</v>
      </c>
      <c r="E38" s="11">
        <v>29.97</v>
      </c>
      <c r="F38" s="10">
        <v>125.06100000000001</v>
      </c>
      <c r="G38" s="10">
        <v>5.05</v>
      </c>
      <c r="H38" s="10">
        <v>7.2130000000000001</v>
      </c>
      <c r="I38" s="10">
        <v>9.9860000000000007</v>
      </c>
    </row>
    <row r="39" spans="2:9" x14ac:dyDescent="0.25">
      <c r="B39" s="7" t="s">
        <v>56</v>
      </c>
      <c r="C39" s="7" t="s">
        <v>57</v>
      </c>
      <c r="D39" s="8">
        <v>100</v>
      </c>
      <c r="E39" s="11">
        <v>64.16</v>
      </c>
      <c r="F39" s="10">
        <v>418.63</v>
      </c>
      <c r="G39" s="10">
        <v>11.746</v>
      </c>
      <c r="H39" s="10">
        <v>34.097000000000001</v>
      </c>
      <c r="I39" s="10">
        <v>16.193999999999999</v>
      </c>
    </row>
    <row r="40" spans="2:9" x14ac:dyDescent="0.25">
      <c r="B40" s="7" t="s">
        <v>58</v>
      </c>
      <c r="C40" s="7" t="s">
        <v>53</v>
      </c>
      <c r="D40" s="8">
        <v>180</v>
      </c>
      <c r="E40" s="11">
        <v>36.97</v>
      </c>
      <c r="F40" s="10">
        <v>162.86600000000001</v>
      </c>
      <c r="G40" s="10">
        <v>4.694</v>
      </c>
      <c r="H40" s="10">
        <v>8.5039999999999996</v>
      </c>
      <c r="I40" s="10">
        <v>16.888000000000002</v>
      </c>
    </row>
    <row r="41" spans="2:9" x14ac:dyDescent="0.25">
      <c r="B41" s="7" t="s">
        <v>54</v>
      </c>
      <c r="C41" s="7" t="s">
        <v>55</v>
      </c>
      <c r="D41" s="8">
        <v>200</v>
      </c>
      <c r="E41" s="11">
        <v>12.26</v>
      </c>
      <c r="F41" s="10">
        <v>139.00899999999999</v>
      </c>
      <c r="G41" s="10">
        <v>1.78</v>
      </c>
      <c r="H41" s="10">
        <v>0.249</v>
      </c>
      <c r="I41" s="10">
        <v>32.411999999999999</v>
      </c>
    </row>
    <row r="42" spans="2:9" x14ac:dyDescent="0.25">
      <c r="B42" s="7" t="s">
        <v>8</v>
      </c>
      <c r="C42" s="2" t="s">
        <v>17</v>
      </c>
      <c r="D42" s="1">
        <v>40</v>
      </c>
      <c r="E42" s="27">
        <v>4.12</v>
      </c>
      <c r="F42" s="5">
        <v>94.4</v>
      </c>
      <c r="G42" s="5">
        <v>3.08</v>
      </c>
      <c r="H42" s="5">
        <v>0.38</v>
      </c>
      <c r="I42" s="5">
        <v>19.16</v>
      </c>
    </row>
    <row r="43" spans="2:9" x14ac:dyDescent="0.25">
      <c r="C43" s="14" t="s">
        <v>9</v>
      </c>
      <c r="D43" s="19"/>
      <c r="E43" s="19">
        <f>SUM(E37:E42)</f>
        <v>203.73</v>
      </c>
    </row>
    <row r="44" spans="2:9" x14ac:dyDescent="0.25">
      <c r="C44" s="31"/>
      <c r="D44" s="22"/>
      <c r="E44" s="22"/>
    </row>
    <row r="45" spans="2:9" x14ac:dyDescent="0.25">
      <c r="C45" s="14" t="s">
        <v>15</v>
      </c>
      <c r="D45" s="26" t="s">
        <v>10</v>
      </c>
      <c r="E45" s="22"/>
    </row>
    <row r="46" spans="2:9" x14ac:dyDescent="0.25">
      <c r="C46" s="31"/>
      <c r="D46" s="22"/>
      <c r="E46" s="22"/>
    </row>
    <row r="47" spans="2:9" x14ac:dyDescent="0.25">
      <c r="C47" s="14" t="s">
        <v>12</v>
      </c>
      <c r="D47" s="22"/>
      <c r="E47" s="22"/>
    </row>
    <row r="48" spans="2:9" x14ac:dyDescent="0.25">
      <c r="C48" s="31"/>
      <c r="D48" s="22"/>
      <c r="E48" s="22"/>
    </row>
    <row r="49" spans="2:9" x14ac:dyDescent="0.25">
      <c r="C49" s="14" t="s">
        <v>11</v>
      </c>
      <c r="D49" s="22"/>
      <c r="E49" s="22"/>
    </row>
    <row r="50" spans="2:9" x14ac:dyDescent="0.25">
      <c r="C50" s="31"/>
      <c r="D50" s="22"/>
      <c r="E50" s="22"/>
    </row>
    <row r="51" spans="2:9" x14ac:dyDescent="0.25">
      <c r="C51" s="31"/>
      <c r="D51" s="22"/>
      <c r="E51" s="22"/>
    </row>
    <row r="52" spans="2:9" x14ac:dyDescent="0.25">
      <c r="C52" s="31"/>
      <c r="D52" s="22"/>
      <c r="E52" s="22"/>
    </row>
    <row r="53" spans="2:9" x14ac:dyDescent="0.25">
      <c r="C53" s="31" t="s">
        <v>14</v>
      </c>
      <c r="D53" s="22" t="s">
        <v>13</v>
      </c>
      <c r="E53" s="22"/>
    </row>
    <row r="54" spans="2:9" x14ac:dyDescent="0.25">
      <c r="C54" s="31"/>
      <c r="D54" s="22"/>
      <c r="E54" s="22"/>
    </row>
    <row r="55" spans="2:9" x14ac:dyDescent="0.25">
      <c r="B55" s="28"/>
      <c r="C55" s="14" t="str">
        <f>T("Меню на 11 февраля 2026 г.")</f>
        <v>Меню на 11 февраля 2026 г.</v>
      </c>
      <c r="D55" s="22"/>
      <c r="E55" s="22"/>
    </row>
    <row r="56" spans="2:9" x14ac:dyDescent="0.25">
      <c r="C56" s="31"/>
      <c r="D56" s="22"/>
      <c r="E56" s="22"/>
    </row>
    <row r="57" spans="2:9" x14ac:dyDescent="0.25">
      <c r="B57" s="26" t="s">
        <v>0</v>
      </c>
      <c r="C57" s="3" t="s">
        <v>1</v>
      </c>
      <c r="D57" s="6" t="s">
        <v>6</v>
      </c>
      <c r="E57" s="6" t="s">
        <v>7</v>
      </c>
      <c r="F57" s="4" t="s">
        <v>5</v>
      </c>
      <c r="G57" s="4" t="s">
        <v>2</v>
      </c>
      <c r="H57" s="4" t="s">
        <v>3</v>
      </c>
      <c r="I57" s="4" t="s">
        <v>4</v>
      </c>
    </row>
    <row r="58" spans="2:9" x14ac:dyDescent="0.25">
      <c r="C58" s="3" t="s">
        <v>108</v>
      </c>
      <c r="D58" s="22"/>
      <c r="E58" s="22"/>
    </row>
    <row r="59" spans="2:9" x14ac:dyDescent="0.25">
      <c r="B59" s="7" t="s">
        <v>8</v>
      </c>
      <c r="C59" s="7" t="s">
        <v>24</v>
      </c>
      <c r="D59" s="8">
        <v>140</v>
      </c>
      <c r="E59" s="22">
        <v>26.88</v>
      </c>
      <c r="F59" s="12">
        <v>88.8</v>
      </c>
      <c r="G59" s="12">
        <v>0.8</v>
      </c>
      <c r="H59" s="12">
        <v>0.8</v>
      </c>
      <c r="I59" s="12">
        <v>19.600000000000001</v>
      </c>
    </row>
    <row r="60" spans="2:9" x14ac:dyDescent="0.25">
      <c r="B60" s="7" t="s">
        <v>59</v>
      </c>
      <c r="C60" s="7" t="s">
        <v>60</v>
      </c>
      <c r="D60" s="8">
        <v>90</v>
      </c>
      <c r="E60" s="11">
        <v>66.95</v>
      </c>
      <c r="F60" s="12">
        <v>201.3</v>
      </c>
      <c r="G60" s="12">
        <v>8.6300000000000008</v>
      </c>
      <c r="H60" s="12">
        <v>12.95</v>
      </c>
      <c r="I60" s="12">
        <v>12.58</v>
      </c>
    </row>
    <row r="61" spans="2:9" x14ac:dyDescent="0.25">
      <c r="B61" s="7" t="s">
        <v>61</v>
      </c>
      <c r="C61" s="7" t="s">
        <v>62</v>
      </c>
      <c r="D61" s="8">
        <v>150</v>
      </c>
      <c r="E61" s="11">
        <v>11.3</v>
      </c>
      <c r="F61" s="12">
        <v>195.6</v>
      </c>
      <c r="G61" s="12">
        <v>5.66</v>
      </c>
      <c r="H61" s="12">
        <v>4.2880000000000003</v>
      </c>
      <c r="I61" s="12">
        <v>20.399999999999999</v>
      </c>
    </row>
    <row r="62" spans="2:9" x14ac:dyDescent="0.25">
      <c r="B62" s="7" t="s">
        <v>28</v>
      </c>
      <c r="C62" s="7" t="s">
        <v>29</v>
      </c>
      <c r="D62" s="8">
        <v>200</v>
      </c>
      <c r="E62" s="11">
        <v>4.18</v>
      </c>
      <c r="F62" s="12">
        <v>54.46</v>
      </c>
      <c r="G62" s="12">
        <v>1.45</v>
      </c>
      <c r="H62" s="12">
        <v>0.192</v>
      </c>
      <c r="I62" s="12">
        <v>11.733000000000001</v>
      </c>
    </row>
    <row r="63" spans="2:9" x14ac:dyDescent="0.25">
      <c r="B63" s="7" t="s">
        <v>8</v>
      </c>
      <c r="C63" s="2" t="s">
        <v>17</v>
      </c>
      <c r="D63" s="1">
        <v>30</v>
      </c>
      <c r="E63" s="11">
        <v>3.08</v>
      </c>
      <c r="F63" s="21">
        <v>70.8</v>
      </c>
      <c r="G63" s="21">
        <v>2.31</v>
      </c>
      <c r="H63" s="21">
        <v>0.28999999999999998</v>
      </c>
      <c r="I63" s="21">
        <v>14.37</v>
      </c>
    </row>
    <row r="64" spans="2:9" x14ac:dyDescent="0.25">
      <c r="B64" s="7" t="s">
        <v>8</v>
      </c>
      <c r="C64" s="2" t="s">
        <v>16</v>
      </c>
      <c r="D64" s="1">
        <v>24</v>
      </c>
      <c r="E64" s="11">
        <v>1.6</v>
      </c>
      <c r="F64" s="5">
        <v>50.88</v>
      </c>
      <c r="G64" s="5">
        <v>1.87</v>
      </c>
      <c r="H64" s="5">
        <v>0.28999999999999998</v>
      </c>
      <c r="I64" s="5">
        <v>11.16</v>
      </c>
    </row>
    <row r="65" spans="2:9" x14ac:dyDescent="0.25">
      <c r="C65" s="14" t="s">
        <v>9</v>
      </c>
      <c r="E65" s="4">
        <f>SUM(E59:E64)</f>
        <v>113.99</v>
      </c>
      <c r="F65" s="15"/>
      <c r="G65" s="15"/>
      <c r="H65" s="15"/>
      <c r="I65" s="15"/>
    </row>
    <row r="66" spans="2:9" x14ac:dyDescent="0.25">
      <c r="C66" s="3" t="s">
        <v>112</v>
      </c>
      <c r="F66" s="15"/>
      <c r="G66" s="15"/>
      <c r="H66" s="15"/>
      <c r="I66" s="15"/>
    </row>
    <row r="67" spans="2:9" x14ac:dyDescent="0.25">
      <c r="B67" s="7" t="s">
        <v>40</v>
      </c>
      <c r="C67" s="23" t="s">
        <v>41</v>
      </c>
      <c r="D67" s="8">
        <v>100</v>
      </c>
      <c r="E67" s="11">
        <v>16.739999999999998</v>
      </c>
      <c r="F67" s="10">
        <v>60.4</v>
      </c>
      <c r="G67" s="10">
        <v>1.31</v>
      </c>
      <c r="H67" s="10">
        <v>3.24</v>
      </c>
      <c r="I67" s="10">
        <v>6.46</v>
      </c>
    </row>
    <row r="68" spans="2:9" x14ac:dyDescent="0.25">
      <c r="B68" s="7" t="s">
        <v>63</v>
      </c>
      <c r="C68" s="7" t="s">
        <v>64</v>
      </c>
      <c r="D68" s="8">
        <v>250</v>
      </c>
      <c r="E68" s="11">
        <v>86.77</v>
      </c>
      <c r="F68" s="10">
        <v>384.23</v>
      </c>
      <c r="G68" s="10">
        <v>23.1</v>
      </c>
      <c r="H68" s="10">
        <v>20.95</v>
      </c>
      <c r="I68" s="10">
        <v>25.82</v>
      </c>
    </row>
    <row r="69" spans="2:9" x14ac:dyDescent="0.25">
      <c r="B69" s="7" t="s">
        <v>38</v>
      </c>
      <c r="C69" s="7" t="s">
        <v>39</v>
      </c>
      <c r="D69" s="8">
        <v>200</v>
      </c>
      <c r="E69" s="11">
        <v>12.4</v>
      </c>
      <c r="F69" s="10">
        <v>77.599999999999994</v>
      </c>
      <c r="G69" s="10">
        <v>0</v>
      </c>
      <c r="H69" s="10">
        <v>0</v>
      </c>
      <c r="I69" s="10">
        <v>19</v>
      </c>
    </row>
    <row r="70" spans="2:9" x14ac:dyDescent="0.25">
      <c r="B70" s="7" t="s">
        <v>8</v>
      </c>
      <c r="C70" s="2" t="s">
        <v>17</v>
      </c>
      <c r="D70" s="1">
        <v>40</v>
      </c>
      <c r="E70" s="27">
        <v>4.12</v>
      </c>
      <c r="F70" s="5">
        <v>94.4</v>
      </c>
      <c r="G70" s="5">
        <v>3.08</v>
      </c>
      <c r="H70" s="5">
        <v>0.38</v>
      </c>
      <c r="I70" s="5">
        <v>19.16</v>
      </c>
    </row>
    <row r="71" spans="2:9" x14ac:dyDescent="0.25">
      <c r="B71" s="7" t="s">
        <v>8</v>
      </c>
      <c r="C71" s="2" t="s">
        <v>16</v>
      </c>
      <c r="D71" s="1">
        <v>24</v>
      </c>
      <c r="E71" s="11">
        <v>2.4</v>
      </c>
      <c r="F71" s="5">
        <v>50.88</v>
      </c>
      <c r="G71" s="5">
        <v>1.87</v>
      </c>
      <c r="H71" s="5">
        <v>0.28999999999999998</v>
      </c>
      <c r="I71" s="5">
        <v>11.16</v>
      </c>
    </row>
    <row r="72" spans="2:9" x14ac:dyDescent="0.25">
      <c r="C72" s="14" t="s">
        <v>9</v>
      </c>
      <c r="D72" s="22"/>
      <c r="E72" s="4">
        <f>SUM(E67:E71)</f>
        <v>122.43</v>
      </c>
      <c r="F72" s="15"/>
      <c r="G72" s="15"/>
      <c r="H72" s="15"/>
      <c r="I72" s="15"/>
    </row>
    <row r="73" spans="2:9" x14ac:dyDescent="0.25">
      <c r="C73" s="3" t="s">
        <v>30</v>
      </c>
      <c r="D73" s="22"/>
      <c r="F73" s="15"/>
      <c r="G73" s="15"/>
      <c r="H73" s="15"/>
      <c r="I73" s="15"/>
    </row>
    <row r="74" spans="2:9" x14ac:dyDescent="0.25">
      <c r="B74" s="7" t="s">
        <v>65</v>
      </c>
      <c r="C74" s="23" t="s">
        <v>66</v>
      </c>
      <c r="D74" s="8">
        <v>60</v>
      </c>
      <c r="E74" s="11">
        <v>15.11</v>
      </c>
      <c r="F74" s="12">
        <v>111.18</v>
      </c>
      <c r="G74" s="12">
        <v>1.42</v>
      </c>
      <c r="H74" s="12">
        <v>0.06</v>
      </c>
      <c r="I74" s="12">
        <v>13.72</v>
      </c>
    </row>
    <row r="75" spans="2:9" x14ac:dyDescent="0.25">
      <c r="B75" s="7" t="s">
        <v>67</v>
      </c>
      <c r="C75" s="7" t="s">
        <v>68</v>
      </c>
      <c r="D75" s="8">
        <v>250</v>
      </c>
      <c r="E75" s="11">
        <v>38.97</v>
      </c>
      <c r="F75" s="13">
        <v>131.96</v>
      </c>
      <c r="G75" s="13">
        <v>6.21</v>
      </c>
      <c r="H75" s="13">
        <v>5.94</v>
      </c>
      <c r="I75" s="13">
        <v>13.4</v>
      </c>
    </row>
    <row r="76" spans="2:9" x14ac:dyDescent="0.25">
      <c r="B76" s="7" t="s">
        <v>69</v>
      </c>
      <c r="C76" s="9" t="s">
        <v>70</v>
      </c>
      <c r="D76" s="1">
        <v>110</v>
      </c>
      <c r="E76" s="11">
        <v>48.29</v>
      </c>
      <c r="F76" s="12">
        <v>213.96</v>
      </c>
      <c r="G76" s="12">
        <v>7.08</v>
      </c>
      <c r="H76" s="12">
        <v>13.56</v>
      </c>
      <c r="I76" s="12">
        <v>11.13</v>
      </c>
    </row>
    <row r="77" spans="2:9" x14ac:dyDescent="0.25">
      <c r="B77" s="7" t="s">
        <v>21</v>
      </c>
      <c r="C77" s="7" t="s">
        <v>22</v>
      </c>
      <c r="D77" s="8">
        <v>150</v>
      </c>
      <c r="E77" s="11">
        <v>14.48</v>
      </c>
      <c r="F77" s="12">
        <v>203.75</v>
      </c>
      <c r="G77" s="12">
        <v>7.59</v>
      </c>
      <c r="H77" s="12">
        <v>6.09</v>
      </c>
      <c r="I77" s="12">
        <v>35.799999999999997</v>
      </c>
    </row>
    <row r="78" spans="2:9" x14ac:dyDescent="0.25">
      <c r="B78" s="7" t="s">
        <v>8</v>
      </c>
      <c r="C78" s="7" t="s">
        <v>71</v>
      </c>
      <c r="D78" s="8">
        <v>200</v>
      </c>
      <c r="E78" s="11">
        <v>28.8</v>
      </c>
      <c r="F78" s="12">
        <v>92</v>
      </c>
      <c r="G78" s="12">
        <v>0</v>
      </c>
      <c r="H78" s="12">
        <v>0</v>
      </c>
      <c r="I78" s="12">
        <v>23</v>
      </c>
    </row>
    <row r="79" spans="2:9" x14ac:dyDescent="0.25">
      <c r="B79" s="7" t="s">
        <v>8</v>
      </c>
      <c r="C79" s="2" t="s">
        <v>17</v>
      </c>
      <c r="D79" s="1">
        <v>40</v>
      </c>
      <c r="E79" s="27">
        <v>4.12</v>
      </c>
      <c r="F79" s="17">
        <v>93.52</v>
      </c>
      <c r="G79" s="16">
        <v>3.16</v>
      </c>
      <c r="H79" s="16">
        <v>0.4</v>
      </c>
      <c r="I79" s="16">
        <v>19.32</v>
      </c>
    </row>
    <row r="80" spans="2:9" x14ac:dyDescent="0.25">
      <c r="C80" s="14" t="s">
        <v>9</v>
      </c>
      <c r="D80" s="22"/>
      <c r="E80" s="4">
        <f>SUM(E74:E79)</f>
        <v>149.77000000000001</v>
      </c>
      <c r="F80" s="15"/>
      <c r="G80" s="15"/>
      <c r="H80" s="15"/>
      <c r="I80" s="15"/>
    </row>
    <row r="81" spans="2:9" x14ac:dyDescent="0.25">
      <c r="B81" s="26" t="s">
        <v>0</v>
      </c>
      <c r="C81" s="3" t="s">
        <v>1</v>
      </c>
      <c r="D81" s="6" t="s">
        <v>6</v>
      </c>
      <c r="E81" s="6" t="s">
        <v>7</v>
      </c>
      <c r="F81" s="4" t="s">
        <v>5</v>
      </c>
      <c r="G81" s="4" t="s">
        <v>2</v>
      </c>
      <c r="H81" s="4" t="s">
        <v>3</v>
      </c>
      <c r="I81" s="4" t="s">
        <v>4</v>
      </c>
    </row>
    <row r="82" spans="2:9" x14ac:dyDescent="0.25">
      <c r="C82" s="3" t="s">
        <v>113</v>
      </c>
      <c r="D82" s="22"/>
      <c r="E82" s="22"/>
    </row>
    <row r="83" spans="2:9" x14ac:dyDescent="0.25">
      <c r="B83" s="7" t="s">
        <v>65</v>
      </c>
      <c r="C83" s="23" t="s">
        <v>66</v>
      </c>
      <c r="D83" s="8">
        <v>60</v>
      </c>
      <c r="E83" s="11">
        <v>15.11</v>
      </c>
      <c r="F83" s="12">
        <v>111.18</v>
      </c>
      <c r="G83" s="12">
        <v>1.42</v>
      </c>
      <c r="H83" s="12">
        <v>0.06</v>
      </c>
      <c r="I83" s="12">
        <v>13.72</v>
      </c>
    </row>
    <row r="84" spans="2:9" x14ac:dyDescent="0.25">
      <c r="B84" s="7" t="s">
        <v>67</v>
      </c>
      <c r="C84" s="7" t="s">
        <v>68</v>
      </c>
      <c r="D84" s="8">
        <v>250</v>
      </c>
      <c r="E84" s="11">
        <v>38.97</v>
      </c>
      <c r="F84" s="13">
        <v>131.96</v>
      </c>
      <c r="G84" s="13">
        <v>6.21</v>
      </c>
      <c r="H84" s="13">
        <v>5.94</v>
      </c>
      <c r="I84" s="13">
        <v>13.4</v>
      </c>
    </row>
    <row r="85" spans="2:9" x14ac:dyDescent="0.25">
      <c r="B85" s="7" t="s">
        <v>69</v>
      </c>
      <c r="C85" s="9" t="s">
        <v>70</v>
      </c>
      <c r="D85" s="1">
        <v>110</v>
      </c>
      <c r="E85" s="11">
        <v>48.29</v>
      </c>
      <c r="F85" s="12">
        <v>213.96</v>
      </c>
      <c r="G85" s="12">
        <v>7.08</v>
      </c>
      <c r="H85" s="12">
        <v>13.56</v>
      </c>
      <c r="I85" s="12">
        <v>11.13</v>
      </c>
    </row>
    <row r="86" spans="2:9" x14ac:dyDescent="0.25">
      <c r="B86" s="7" t="s">
        <v>21</v>
      </c>
      <c r="C86" s="7" t="s">
        <v>22</v>
      </c>
      <c r="D86" s="8">
        <v>150</v>
      </c>
      <c r="E86" s="11">
        <v>14.48</v>
      </c>
      <c r="F86" s="12">
        <v>203.75</v>
      </c>
      <c r="G86" s="12">
        <v>7.59</v>
      </c>
      <c r="H86" s="12">
        <v>6.09</v>
      </c>
      <c r="I86" s="12">
        <v>35.799999999999997</v>
      </c>
    </row>
    <row r="87" spans="2:9" x14ac:dyDescent="0.25">
      <c r="B87" s="7" t="s">
        <v>8</v>
      </c>
      <c r="C87" s="7" t="s">
        <v>71</v>
      </c>
      <c r="D87" s="8">
        <v>200</v>
      </c>
      <c r="E87" s="11">
        <v>28.8</v>
      </c>
      <c r="F87" s="12">
        <v>92</v>
      </c>
      <c r="G87" s="12">
        <v>0</v>
      </c>
      <c r="H87" s="12">
        <v>0</v>
      </c>
      <c r="I87" s="12">
        <v>23</v>
      </c>
    </row>
    <row r="88" spans="2:9" x14ac:dyDescent="0.25">
      <c r="B88" s="7" t="s">
        <v>8</v>
      </c>
      <c r="C88" s="2" t="s">
        <v>17</v>
      </c>
      <c r="D88" s="1">
        <v>40</v>
      </c>
      <c r="E88" s="27">
        <v>4.12</v>
      </c>
      <c r="F88" s="17">
        <v>93.52</v>
      </c>
      <c r="G88" s="16">
        <v>3.16</v>
      </c>
      <c r="H88" s="16">
        <v>0.4</v>
      </c>
      <c r="I88" s="16">
        <v>19.32</v>
      </c>
    </row>
    <row r="89" spans="2:9" x14ac:dyDescent="0.25">
      <c r="C89" s="14" t="s">
        <v>9</v>
      </c>
      <c r="D89" s="4"/>
      <c r="E89" s="4">
        <f>SUM(E83:E88)</f>
        <v>149.77000000000001</v>
      </c>
      <c r="F89" s="11"/>
      <c r="G89" s="11"/>
      <c r="H89" s="11"/>
      <c r="I89" s="11"/>
    </row>
    <row r="90" spans="2:9" x14ac:dyDescent="0.25">
      <c r="C90" s="3" t="s">
        <v>114</v>
      </c>
      <c r="F90" s="11"/>
      <c r="G90" s="11"/>
      <c r="H90" s="11"/>
      <c r="I90" s="11"/>
    </row>
    <row r="91" spans="2:9" x14ac:dyDescent="0.25">
      <c r="B91" s="7" t="s">
        <v>65</v>
      </c>
      <c r="C91" s="23" t="s">
        <v>66</v>
      </c>
      <c r="D91" s="8">
        <v>100</v>
      </c>
      <c r="E91" s="11">
        <v>23.09</v>
      </c>
      <c r="F91" s="10">
        <v>100.2</v>
      </c>
      <c r="G91" s="10">
        <v>3.5449999999999999</v>
      </c>
      <c r="H91" s="10">
        <v>9.4250000000000007</v>
      </c>
      <c r="I91" s="10">
        <v>0.29899999999999999</v>
      </c>
    </row>
    <row r="92" spans="2:9" x14ac:dyDescent="0.25">
      <c r="B92" s="7" t="s">
        <v>67</v>
      </c>
      <c r="C92" s="7" t="s">
        <v>68</v>
      </c>
      <c r="D92" s="8">
        <v>250</v>
      </c>
      <c r="E92" s="11">
        <v>38.97</v>
      </c>
      <c r="F92" s="10">
        <v>131.96</v>
      </c>
      <c r="G92" s="10">
        <v>6.21</v>
      </c>
      <c r="H92" s="10">
        <v>5.94</v>
      </c>
      <c r="I92" s="10">
        <v>13.4</v>
      </c>
    </row>
    <row r="93" spans="2:9" x14ac:dyDescent="0.25">
      <c r="B93" s="7" t="s">
        <v>69</v>
      </c>
      <c r="C93" s="9" t="s">
        <v>70</v>
      </c>
      <c r="D93" s="1">
        <v>170</v>
      </c>
      <c r="E93" s="11">
        <v>72.63</v>
      </c>
      <c r="F93" s="10">
        <v>345.72</v>
      </c>
      <c r="G93" s="10">
        <v>15.64</v>
      </c>
      <c r="H93" s="10">
        <v>22.97</v>
      </c>
      <c r="I93" s="10">
        <v>19.11</v>
      </c>
    </row>
    <row r="94" spans="2:9" x14ac:dyDescent="0.25">
      <c r="B94" s="7" t="s">
        <v>23</v>
      </c>
      <c r="C94" s="7" t="s">
        <v>22</v>
      </c>
      <c r="D94" s="8">
        <v>180</v>
      </c>
      <c r="E94" s="11">
        <v>18.36</v>
      </c>
      <c r="F94" s="10">
        <v>292.5</v>
      </c>
      <c r="G94" s="10">
        <v>10.33</v>
      </c>
      <c r="H94" s="10">
        <v>7.3109999999999999</v>
      </c>
      <c r="I94" s="10">
        <v>46.36</v>
      </c>
    </row>
    <row r="95" spans="2:9" x14ac:dyDescent="0.25">
      <c r="B95" s="7" t="s">
        <v>8</v>
      </c>
      <c r="C95" s="7" t="s">
        <v>71</v>
      </c>
      <c r="D95" s="8">
        <v>200</v>
      </c>
      <c r="E95" s="11">
        <v>28.8</v>
      </c>
      <c r="F95" s="10">
        <v>92</v>
      </c>
      <c r="G95" s="10">
        <v>0</v>
      </c>
      <c r="H95" s="10">
        <v>0</v>
      </c>
      <c r="I95" s="10">
        <v>23</v>
      </c>
    </row>
    <row r="96" spans="2:9" x14ac:dyDescent="0.25">
      <c r="B96" s="7" t="s">
        <v>8</v>
      </c>
      <c r="C96" s="2" t="s">
        <v>17</v>
      </c>
      <c r="D96" s="1">
        <v>40</v>
      </c>
      <c r="E96" s="27">
        <v>4.12</v>
      </c>
      <c r="F96" s="5">
        <v>94.4</v>
      </c>
      <c r="G96" s="5">
        <v>3.08</v>
      </c>
      <c r="H96" s="5">
        <v>0.38</v>
      </c>
      <c r="I96" s="5">
        <v>19.16</v>
      </c>
    </row>
    <row r="97" spans="2:9" x14ac:dyDescent="0.25">
      <c r="C97" s="14" t="s">
        <v>9</v>
      </c>
      <c r="D97" s="19"/>
      <c r="E97" s="19">
        <f>SUM(E91:E96)</f>
        <v>185.97000000000003</v>
      </c>
    </row>
    <row r="98" spans="2:9" x14ac:dyDescent="0.25">
      <c r="C98" s="31"/>
      <c r="D98" s="22"/>
      <c r="E98" s="22"/>
    </row>
    <row r="99" spans="2:9" x14ac:dyDescent="0.25">
      <c r="C99" s="14" t="s">
        <v>15</v>
      </c>
      <c r="D99" s="26" t="s">
        <v>10</v>
      </c>
      <c r="E99" s="22"/>
    </row>
    <row r="100" spans="2:9" x14ac:dyDescent="0.25">
      <c r="C100" s="31"/>
      <c r="D100" s="22"/>
      <c r="E100" s="22"/>
    </row>
    <row r="101" spans="2:9" x14ac:dyDescent="0.25">
      <c r="C101" s="14" t="s">
        <v>12</v>
      </c>
      <c r="D101" s="22"/>
      <c r="E101" s="22"/>
    </row>
    <row r="102" spans="2:9" x14ac:dyDescent="0.25">
      <c r="C102" s="31"/>
      <c r="D102" s="22"/>
      <c r="E102" s="22"/>
    </row>
    <row r="103" spans="2:9" x14ac:dyDescent="0.25">
      <c r="C103" s="14" t="s">
        <v>11</v>
      </c>
      <c r="D103" s="22"/>
      <c r="E103" s="22"/>
    </row>
    <row r="104" spans="2:9" x14ac:dyDescent="0.25">
      <c r="C104" s="14"/>
      <c r="D104" s="22"/>
      <c r="E104" s="22"/>
    </row>
    <row r="105" spans="2:9" x14ac:dyDescent="0.25">
      <c r="C105" s="14"/>
      <c r="D105" s="22"/>
      <c r="E105" s="22"/>
    </row>
    <row r="106" spans="2:9" x14ac:dyDescent="0.25">
      <c r="C106" s="31"/>
      <c r="D106" s="22"/>
      <c r="E106" s="22"/>
    </row>
    <row r="107" spans="2:9" x14ac:dyDescent="0.25">
      <c r="C107" s="31" t="s">
        <v>14</v>
      </c>
      <c r="D107" s="22" t="s">
        <v>13</v>
      </c>
      <c r="E107" s="22"/>
    </row>
    <row r="108" spans="2:9" x14ac:dyDescent="0.25">
      <c r="C108" s="31"/>
      <c r="D108" s="22"/>
      <c r="E108" s="22"/>
    </row>
    <row r="109" spans="2:9" x14ac:dyDescent="0.25">
      <c r="B109" s="28"/>
      <c r="C109" s="14" t="str">
        <f>T("Меню на 12 февраля 2026 г.")</f>
        <v>Меню на 12 февраля 2026 г.</v>
      </c>
      <c r="D109" s="22"/>
      <c r="E109" s="22"/>
    </row>
    <row r="110" spans="2:9" x14ac:dyDescent="0.25">
      <c r="C110" s="31"/>
      <c r="D110" s="22"/>
      <c r="E110" s="22"/>
    </row>
    <row r="111" spans="2:9" x14ac:dyDescent="0.25">
      <c r="B111" s="26" t="s">
        <v>0</v>
      </c>
      <c r="C111" s="3" t="s">
        <v>1</v>
      </c>
      <c r="D111" s="6" t="s">
        <v>6</v>
      </c>
      <c r="E111" s="6" t="s">
        <v>7</v>
      </c>
      <c r="F111" s="4" t="s">
        <v>5</v>
      </c>
      <c r="G111" s="4" t="s">
        <v>2</v>
      </c>
      <c r="H111" s="4" t="s">
        <v>3</v>
      </c>
      <c r="I111" s="4" t="s">
        <v>4</v>
      </c>
    </row>
    <row r="112" spans="2:9" x14ac:dyDescent="0.25">
      <c r="C112" s="3" t="s">
        <v>108</v>
      </c>
      <c r="D112" s="22"/>
      <c r="E112" s="22"/>
    </row>
    <row r="113" spans="2:9" x14ac:dyDescent="0.25">
      <c r="B113" s="7" t="s">
        <v>72</v>
      </c>
      <c r="C113" s="7" t="s">
        <v>73</v>
      </c>
      <c r="D113" s="8">
        <v>100</v>
      </c>
      <c r="E113" s="22">
        <v>36</v>
      </c>
      <c r="F113" s="12">
        <v>184.6</v>
      </c>
      <c r="G113" s="12">
        <v>7.9</v>
      </c>
      <c r="H113" s="12">
        <v>9.4</v>
      </c>
      <c r="I113" s="12">
        <v>15.5</v>
      </c>
    </row>
    <row r="114" spans="2:9" x14ac:dyDescent="0.25">
      <c r="B114" s="7" t="s">
        <v>74</v>
      </c>
      <c r="C114" s="9" t="s">
        <v>75</v>
      </c>
      <c r="D114" s="8">
        <v>210</v>
      </c>
      <c r="E114" s="11">
        <v>31.99</v>
      </c>
      <c r="F114" s="12">
        <v>205.9</v>
      </c>
      <c r="G114" s="12">
        <v>5.31</v>
      </c>
      <c r="H114" s="12">
        <v>8.1199999999999992</v>
      </c>
      <c r="I114" s="12">
        <v>37.630000000000003</v>
      </c>
    </row>
    <row r="115" spans="2:9" x14ac:dyDescent="0.25">
      <c r="B115" s="7" t="s">
        <v>76</v>
      </c>
      <c r="C115" s="7" t="s">
        <v>77</v>
      </c>
      <c r="D115" s="8">
        <v>200</v>
      </c>
      <c r="E115" s="11">
        <v>10.29</v>
      </c>
      <c r="F115" s="12">
        <v>81</v>
      </c>
      <c r="G115" s="12">
        <v>1.52</v>
      </c>
      <c r="H115" s="12">
        <v>1.35</v>
      </c>
      <c r="I115" s="12">
        <v>5.9</v>
      </c>
    </row>
    <row r="116" spans="2:9" x14ac:dyDescent="0.25">
      <c r="B116" s="7" t="s">
        <v>8</v>
      </c>
      <c r="C116" s="7" t="s">
        <v>36</v>
      </c>
      <c r="D116" s="11">
        <v>30</v>
      </c>
      <c r="E116" s="11">
        <v>4.8</v>
      </c>
      <c r="F116" s="20">
        <v>70.8</v>
      </c>
      <c r="G116" s="20">
        <v>2.31</v>
      </c>
      <c r="H116" s="20">
        <v>0.28999999999999998</v>
      </c>
      <c r="I116" s="20">
        <v>14.37</v>
      </c>
    </row>
    <row r="117" spans="2:9" x14ac:dyDescent="0.25">
      <c r="C117" s="14" t="s">
        <v>9</v>
      </c>
      <c r="E117" s="4">
        <f>SUM(E113:E116)</f>
        <v>83.08</v>
      </c>
      <c r="F117" s="15"/>
      <c r="G117" s="15"/>
      <c r="H117" s="15"/>
      <c r="I117" s="15"/>
    </row>
    <row r="118" spans="2:9" x14ac:dyDescent="0.25">
      <c r="C118" s="3" t="s">
        <v>109</v>
      </c>
      <c r="F118" s="15"/>
      <c r="G118" s="15"/>
      <c r="H118" s="15"/>
      <c r="I118" s="15"/>
    </row>
    <row r="119" spans="2:9" x14ac:dyDescent="0.25">
      <c r="B119" s="7" t="s">
        <v>78</v>
      </c>
      <c r="C119" s="7" t="s">
        <v>79</v>
      </c>
      <c r="D119" s="1">
        <v>100</v>
      </c>
      <c r="E119" s="11">
        <v>15.9</v>
      </c>
      <c r="F119" s="10">
        <v>98.84</v>
      </c>
      <c r="G119" s="10">
        <v>1.32</v>
      </c>
      <c r="H119" s="10">
        <v>7.1</v>
      </c>
      <c r="I119" s="10">
        <v>7.41</v>
      </c>
    </row>
    <row r="120" spans="2:9" x14ac:dyDescent="0.25">
      <c r="B120" s="7" t="s">
        <v>80</v>
      </c>
      <c r="C120" s="7" t="s">
        <v>81</v>
      </c>
      <c r="D120" s="8">
        <v>150</v>
      </c>
      <c r="E120" s="11">
        <v>72.47</v>
      </c>
      <c r="F120" s="10">
        <v>284</v>
      </c>
      <c r="G120" s="10">
        <v>14.92</v>
      </c>
      <c r="H120" s="10">
        <v>16.579999999999998</v>
      </c>
      <c r="I120" s="10">
        <v>18.88</v>
      </c>
    </row>
    <row r="121" spans="2:9" x14ac:dyDescent="0.25">
      <c r="B121" s="7" t="s">
        <v>82</v>
      </c>
      <c r="C121" s="7" t="s">
        <v>44</v>
      </c>
      <c r="D121" s="8">
        <v>180</v>
      </c>
      <c r="E121" s="11">
        <v>36.6</v>
      </c>
      <c r="F121" s="10">
        <v>176.762</v>
      </c>
      <c r="G121" s="10">
        <v>4.08</v>
      </c>
      <c r="H121" s="10">
        <v>5.6859999999999999</v>
      </c>
      <c r="I121" s="10">
        <v>27.317</v>
      </c>
    </row>
    <row r="122" spans="2:9" x14ac:dyDescent="0.25">
      <c r="B122" s="7" t="s">
        <v>19</v>
      </c>
      <c r="C122" s="7" t="s">
        <v>20</v>
      </c>
      <c r="D122" s="8">
        <v>200</v>
      </c>
      <c r="E122" s="27">
        <v>5.9</v>
      </c>
      <c r="F122" s="10">
        <v>187.4</v>
      </c>
      <c r="G122" s="10">
        <v>0.2</v>
      </c>
      <c r="H122" s="10">
        <v>0</v>
      </c>
      <c r="I122" s="10">
        <v>46.5</v>
      </c>
    </row>
    <row r="123" spans="2:9" x14ac:dyDescent="0.25">
      <c r="B123" s="7" t="s">
        <v>8</v>
      </c>
      <c r="C123" s="2" t="s">
        <v>17</v>
      </c>
      <c r="D123" s="1">
        <v>40</v>
      </c>
      <c r="E123" s="27">
        <v>4.12</v>
      </c>
      <c r="F123" s="5">
        <v>94.4</v>
      </c>
      <c r="G123" s="5">
        <v>3.08</v>
      </c>
      <c r="H123" s="5">
        <v>0.38</v>
      </c>
      <c r="I123" s="5">
        <v>19.16</v>
      </c>
    </row>
    <row r="124" spans="2:9" x14ac:dyDescent="0.25">
      <c r="B124" s="7" t="s">
        <v>8</v>
      </c>
      <c r="C124" s="2" t="s">
        <v>16</v>
      </c>
      <c r="D124" s="1">
        <v>24</v>
      </c>
      <c r="E124" s="11">
        <v>2.4</v>
      </c>
      <c r="F124" s="5">
        <v>50.88</v>
      </c>
      <c r="G124" s="5">
        <v>1.87</v>
      </c>
      <c r="H124" s="5">
        <v>0.28999999999999998</v>
      </c>
      <c r="I124" s="5">
        <v>11.16</v>
      </c>
    </row>
    <row r="125" spans="2:9" x14ac:dyDescent="0.25">
      <c r="C125" s="14" t="s">
        <v>9</v>
      </c>
      <c r="D125" s="22"/>
      <c r="E125" s="4">
        <f>SUM(E119:E124)</f>
        <v>137.39000000000001</v>
      </c>
      <c r="F125" s="15"/>
      <c r="G125" s="15"/>
      <c r="H125" s="15"/>
      <c r="I125" s="15"/>
    </row>
    <row r="126" spans="2:9" x14ac:dyDescent="0.25">
      <c r="C126" s="3" t="s">
        <v>30</v>
      </c>
      <c r="D126" s="22"/>
      <c r="F126" s="15"/>
      <c r="G126" s="15"/>
      <c r="H126" s="15"/>
      <c r="I126" s="15"/>
    </row>
    <row r="127" spans="2:9" x14ac:dyDescent="0.25">
      <c r="B127" s="7" t="s">
        <v>8</v>
      </c>
      <c r="C127" s="25" t="s">
        <v>83</v>
      </c>
      <c r="D127" s="8">
        <v>60</v>
      </c>
      <c r="E127" s="11">
        <v>18.29</v>
      </c>
      <c r="F127" s="13">
        <v>58.2</v>
      </c>
      <c r="G127" s="13">
        <v>0.6</v>
      </c>
      <c r="H127" s="13">
        <v>4.2</v>
      </c>
      <c r="I127" s="13">
        <v>10.199999999999999</v>
      </c>
    </row>
    <row r="128" spans="2:9" x14ac:dyDescent="0.25">
      <c r="B128" s="7" t="s">
        <v>84</v>
      </c>
      <c r="C128" s="7" t="s">
        <v>85</v>
      </c>
      <c r="D128" s="8">
        <v>250</v>
      </c>
      <c r="E128" s="11">
        <v>32.979999999999997</v>
      </c>
      <c r="F128" s="13">
        <v>138.755</v>
      </c>
      <c r="G128" s="13">
        <v>6.79</v>
      </c>
      <c r="H128" s="13">
        <v>11.28</v>
      </c>
      <c r="I128" s="13">
        <v>15.46</v>
      </c>
    </row>
    <row r="129" spans="2:9" x14ac:dyDescent="0.25">
      <c r="B129" s="7" t="s">
        <v>86</v>
      </c>
      <c r="C129" s="7" t="s">
        <v>87</v>
      </c>
      <c r="D129" s="8">
        <v>150</v>
      </c>
      <c r="E129" s="11">
        <v>61.45</v>
      </c>
      <c r="F129" s="12">
        <v>298.5</v>
      </c>
      <c r="G129" s="12">
        <v>12.7</v>
      </c>
      <c r="H129" s="12">
        <v>7.85</v>
      </c>
      <c r="I129" s="12">
        <v>26.8</v>
      </c>
    </row>
    <row r="130" spans="2:9" x14ac:dyDescent="0.25">
      <c r="B130" s="7" t="s">
        <v>27</v>
      </c>
      <c r="C130" s="7" t="s">
        <v>88</v>
      </c>
      <c r="D130" s="8">
        <v>200</v>
      </c>
      <c r="E130" s="11">
        <v>8.4</v>
      </c>
      <c r="F130" s="12">
        <v>118.5</v>
      </c>
      <c r="G130" s="12">
        <v>0.23</v>
      </c>
      <c r="H130" s="12" t="s">
        <v>18</v>
      </c>
      <c r="I130" s="12">
        <v>29.41</v>
      </c>
    </row>
    <row r="131" spans="2:9" x14ac:dyDescent="0.25">
      <c r="B131" s="7" t="s">
        <v>8</v>
      </c>
      <c r="C131" s="2" t="s">
        <v>17</v>
      </c>
      <c r="D131" s="1">
        <v>40</v>
      </c>
      <c r="E131" s="27">
        <v>4.12</v>
      </c>
      <c r="F131" s="17">
        <v>93.52</v>
      </c>
      <c r="G131" s="16">
        <v>3.16</v>
      </c>
      <c r="H131" s="16">
        <v>0.4</v>
      </c>
      <c r="I131" s="16">
        <v>19.32</v>
      </c>
    </row>
    <row r="132" spans="2:9" x14ac:dyDescent="0.25">
      <c r="C132" s="14" t="s">
        <v>9</v>
      </c>
      <c r="D132" s="22"/>
      <c r="E132" s="4">
        <f>SUM(E127:E131)</f>
        <v>125.24000000000001</v>
      </c>
      <c r="F132" s="15"/>
      <c r="G132" s="15"/>
      <c r="H132" s="15"/>
      <c r="I132" s="15"/>
    </row>
    <row r="133" spans="2:9" x14ac:dyDescent="0.25">
      <c r="B133" s="26" t="s">
        <v>0</v>
      </c>
      <c r="C133" s="3" t="s">
        <v>1</v>
      </c>
      <c r="D133" s="6" t="s">
        <v>6</v>
      </c>
      <c r="E133" s="6" t="s">
        <v>7</v>
      </c>
      <c r="F133" s="4" t="s">
        <v>5</v>
      </c>
      <c r="G133" s="4" t="s">
        <v>2</v>
      </c>
      <c r="H133" s="4" t="s">
        <v>3</v>
      </c>
      <c r="I133" s="4" t="s">
        <v>4</v>
      </c>
    </row>
    <row r="134" spans="2:9" x14ac:dyDescent="0.25">
      <c r="C134" s="3" t="s">
        <v>110</v>
      </c>
      <c r="D134" s="22"/>
      <c r="E134" s="22"/>
    </row>
    <row r="135" spans="2:9" x14ac:dyDescent="0.25">
      <c r="B135" s="7" t="s">
        <v>8</v>
      </c>
      <c r="C135" s="25" t="s">
        <v>83</v>
      </c>
      <c r="D135" s="8">
        <v>60</v>
      </c>
      <c r="E135" s="11">
        <v>18.29</v>
      </c>
      <c r="F135" s="13">
        <v>58.2</v>
      </c>
      <c r="G135" s="13">
        <v>0.6</v>
      </c>
      <c r="H135" s="13">
        <v>4.2</v>
      </c>
      <c r="I135" s="13">
        <v>10.199999999999999</v>
      </c>
    </row>
    <row r="136" spans="2:9" x14ac:dyDescent="0.25">
      <c r="B136" s="7" t="s">
        <v>84</v>
      </c>
      <c r="C136" s="7" t="s">
        <v>85</v>
      </c>
      <c r="D136" s="8">
        <v>250</v>
      </c>
      <c r="E136" s="11">
        <v>32.979999999999997</v>
      </c>
      <c r="F136" s="13">
        <v>138.755</v>
      </c>
      <c r="G136" s="13">
        <v>6.79</v>
      </c>
      <c r="H136" s="13">
        <v>11.28</v>
      </c>
      <c r="I136" s="13">
        <v>15.46</v>
      </c>
    </row>
    <row r="137" spans="2:9" x14ac:dyDescent="0.25">
      <c r="B137" s="7" t="s">
        <v>86</v>
      </c>
      <c r="C137" s="7" t="s">
        <v>87</v>
      </c>
      <c r="D137" s="8">
        <v>150</v>
      </c>
      <c r="E137" s="11">
        <v>61.45</v>
      </c>
      <c r="F137" s="12">
        <v>298.5</v>
      </c>
      <c r="G137" s="12">
        <v>12.7</v>
      </c>
      <c r="H137" s="12">
        <v>7.85</v>
      </c>
      <c r="I137" s="12">
        <v>26.8</v>
      </c>
    </row>
    <row r="138" spans="2:9" x14ac:dyDescent="0.25">
      <c r="B138" s="7" t="s">
        <v>27</v>
      </c>
      <c r="C138" s="7" t="s">
        <v>88</v>
      </c>
      <c r="D138" s="8">
        <v>200</v>
      </c>
      <c r="E138" s="11">
        <v>8.4</v>
      </c>
      <c r="F138" s="12">
        <v>118.5</v>
      </c>
      <c r="G138" s="12">
        <v>0.23</v>
      </c>
      <c r="H138" s="12" t="s">
        <v>18</v>
      </c>
      <c r="I138" s="12">
        <v>29.41</v>
      </c>
    </row>
    <row r="139" spans="2:9" x14ac:dyDescent="0.25">
      <c r="B139" s="7" t="s">
        <v>8</v>
      </c>
      <c r="C139" s="2" t="s">
        <v>17</v>
      </c>
      <c r="D139" s="1">
        <v>40</v>
      </c>
      <c r="E139" s="27">
        <v>4.12</v>
      </c>
      <c r="F139" s="17">
        <v>93.52</v>
      </c>
      <c r="G139" s="16">
        <v>3.16</v>
      </c>
      <c r="H139" s="16">
        <v>0.4</v>
      </c>
      <c r="I139" s="16">
        <v>19.32</v>
      </c>
    </row>
    <row r="140" spans="2:9" x14ac:dyDescent="0.25">
      <c r="C140" s="14" t="s">
        <v>9</v>
      </c>
      <c r="D140" s="4"/>
      <c r="E140" s="4">
        <f>SUM(E135:E139)</f>
        <v>125.24000000000001</v>
      </c>
      <c r="F140" s="11"/>
      <c r="G140" s="11"/>
      <c r="H140" s="11"/>
      <c r="I140" s="11"/>
    </row>
    <row r="141" spans="2:9" x14ac:dyDescent="0.25">
      <c r="C141" s="3" t="s">
        <v>111</v>
      </c>
      <c r="F141" s="11"/>
      <c r="G141" s="11"/>
      <c r="H141" s="11"/>
      <c r="I141" s="11"/>
    </row>
    <row r="142" spans="2:9" x14ac:dyDescent="0.25">
      <c r="B142" s="7" t="s">
        <v>8</v>
      </c>
      <c r="C142" s="25" t="s">
        <v>83</v>
      </c>
      <c r="D142" s="8">
        <v>60</v>
      </c>
      <c r="E142" s="11">
        <v>32.6</v>
      </c>
      <c r="F142" s="10">
        <v>58.2</v>
      </c>
      <c r="G142" s="10">
        <v>0.6</v>
      </c>
      <c r="H142" s="10">
        <v>4.2</v>
      </c>
      <c r="I142" s="10">
        <v>4.2</v>
      </c>
    </row>
    <row r="143" spans="2:9" x14ac:dyDescent="0.25">
      <c r="B143" s="7" t="s">
        <v>84</v>
      </c>
      <c r="C143" s="7" t="s">
        <v>85</v>
      </c>
      <c r="D143" s="8">
        <v>250</v>
      </c>
      <c r="E143" s="11">
        <v>32.979999999999997</v>
      </c>
      <c r="F143" s="10">
        <v>138.755</v>
      </c>
      <c r="G143" s="10">
        <v>5.7889999999999997</v>
      </c>
      <c r="H143" s="10">
        <v>8.7289999999999992</v>
      </c>
      <c r="I143" s="10">
        <v>9.2609999999999992</v>
      </c>
    </row>
    <row r="144" spans="2:9" x14ac:dyDescent="0.25">
      <c r="B144" s="7" t="s">
        <v>86</v>
      </c>
      <c r="C144" s="7" t="s">
        <v>87</v>
      </c>
      <c r="D144" s="8">
        <v>250</v>
      </c>
      <c r="E144" s="11">
        <v>91.25</v>
      </c>
      <c r="F144" s="10">
        <v>381.66</v>
      </c>
      <c r="G144" s="10">
        <v>21.18</v>
      </c>
      <c r="H144" s="10">
        <v>13.08</v>
      </c>
      <c r="I144" s="10">
        <v>44.66</v>
      </c>
    </row>
    <row r="145" spans="2:9" x14ac:dyDescent="0.25">
      <c r="B145" s="7" t="s">
        <v>27</v>
      </c>
      <c r="C145" s="7" t="s">
        <v>88</v>
      </c>
      <c r="D145" s="8">
        <v>200</v>
      </c>
      <c r="E145" s="11">
        <v>8.4</v>
      </c>
      <c r="F145" s="10">
        <v>118.5</v>
      </c>
      <c r="G145" s="10">
        <v>0.23</v>
      </c>
      <c r="H145" s="10" t="s">
        <v>18</v>
      </c>
      <c r="I145" s="10">
        <v>29.41</v>
      </c>
    </row>
    <row r="146" spans="2:9" x14ac:dyDescent="0.25">
      <c r="B146" s="7" t="s">
        <v>8</v>
      </c>
      <c r="C146" s="2" t="s">
        <v>17</v>
      </c>
      <c r="D146" s="1">
        <v>40</v>
      </c>
      <c r="E146" s="27">
        <v>4.12</v>
      </c>
      <c r="F146" s="5">
        <v>94.4</v>
      </c>
      <c r="G146" s="5">
        <v>3.08</v>
      </c>
      <c r="H146" s="5">
        <v>0.38</v>
      </c>
      <c r="I146" s="5">
        <v>19.16</v>
      </c>
    </row>
    <row r="147" spans="2:9" x14ac:dyDescent="0.25">
      <c r="C147" s="14" t="s">
        <v>9</v>
      </c>
      <c r="D147" s="19"/>
      <c r="E147" s="19">
        <f>SUM(E142:E146)</f>
        <v>169.35</v>
      </c>
    </row>
    <row r="148" spans="2:9" x14ac:dyDescent="0.25">
      <c r="C148" s="31"/>
      <c r="D148" s="22"/>
      <c r="E148" s="22"/>
    </row>
    <row r="149" spans="2:9" x14ac:dyDescent="0.25">
      <c r="C149" s="14" t="s">
        <v>15</v>
      </c>
      <c r="D149" s="26" t="s">
        <v>10</v>
      </c>
      <c r="E149" s="22"/>
    </row>
    <row r="150" spans="2:9" x14ac:dyDescent="0.25">
      <c r="C150" s="31"/>
      <c r="D150" s="22"/>
      <c r="E150" s="22"/>
    </row>
    <row r="151" spans="2:9" x14ac:dyDescent="0.25">
      <c r="C151" s="14" t="s">
        <v>12</v>
      </c>
      <c r="D151" s="22"/>
      <c r="E151" s="22"/>
    </row>
    <row r="152" spans="2:9" x14ac:dyDescent="0.25">
      <c r="C152" s="31"/>
      <c r="D152" s="22"/>
      <c r="E152" s="22"/>
    </row>
    <row r="153" spans="2:9" x14ac:dyDescent="0.25">
      <c r="C153" s="14" t="s">
        <v>11</v>
      </c>
      <c r="D153" s="22"/>
      <c r="E153" s="22"/>
    </row>
    <row r="154" spans="2:9" x14ac:dyDescent="0.25">
      <c r="C154" s="14"/>
      <c r="D154" s="22"/>
      <c r="E154" s="22"/>
    </row>
    <row r="155" spans="2:9" x14ac:dyDescent="0.25">
      <c r="C155" s="14"/>
      <c r="D155" s="22"/>
      <c r="E155" s="22"/>
    </row>
    <row r="156" spans="2:9" x14ac:dyDescent="0.25">
      <c r="C156" s="31"/>
      <c r="D156" s="22"/>
      <c r="E156" s="22"/>
    </row>
    <row r="157" spans="2:9" x14ac:dyDescent="0.25">
      <c r="C157" s="31" t="s">
        <v>14</v>
      </c>
      <c r="D157" s="22" t="s">
        <v>13</v>
      </c>
      <c r="E157" s="22"/>
    </row>
    <row r="158" spans="2:9" x14ac:dyDescent="0.25">
      <c r="C158" s="31"/>
      <c r="D158" s="22"/>
      <c r="E158" s="22"/>
    </row>
    <row r="159" spans="2:9" x14ac:dyDescent="0.25">
      <c r="B159" s="28"/>
      <c r="C159" s="14" t="str">
        <f>T("Меню на 13 февраля 2026 г.")</f>
        <v>Меню на 13 февраля 2026 г.</v>
      </c>
      <c r="D159" s="22"/>
      <c r="E159" s="22"/>
    </row>
    <row r="160" spans="2:9" x14ac:dyDescent="0.25">
      <c r="C160" s="31"/>
      <c r="D160" s="22"/>
      <c r="E160" s="22"/>
    </row>
    <row r="161" spans="2:9" x14ac:dyDescent="0.25">
      <c r="B161" s="26" t="s">
        <v>0</v>
      </c>
      <c r="C161" s="3" t="s">
        <v>1</v>
      </c>
      <c r="D161" s="6" t="s">
        <v>6</v>
      </c>
      <c r="E161" s="6" t="s">
        <v>7</v>
      </c>
      <c r="F161" s="4" t="s">
        <v>5</v>
      </c>
      <c r="G161" s="4" t="s">
        <v>2</v>
      </c>
      <c r="H161" s="4" t="s">
        <v>3</v>
      </c>
      <c r="I161" s="4" t="s">
        <v>4</v>
      </c>
    </row>
    <row r="162" spans="2:9" x14ac:dyDescent="0.25">
      <c r="C162" s="3" t="s">
        <v>108</v>
      </c>
      <c r="D162" s="22"/>
      <c r="E162" s="22"/>
    </row>
    <row r="163" spans="2:9" x14ac:dyDescent="0.25">
      <c r="B163" s="7" t="s">
        <v>89</v>
      </c>
      <c r="C163" s="7" t="s">
        <v>90</v>
      </c>
      <c r="D163" s="8">
        <v>60</v>
      </c>
      <c r="E163" s="11">
        <v>19.37</v>
      </c>
      <c r="F163" s="12">
        <v>80</v>
      </c>
      <c r="G163" s="12">
        <v>0.9</v>
      </c>
      <c r="H163" s="12">
        <v>6.1</v>
      </c>
      <c r="I163" s="12">
        <v>5.4</v>
      </c>
    </row>
    <row r="164" spans="2:9" x14ac:dyDescent="0.25">
      <c r="B164" s="7" t="s">
        <v>25</v>
      </c>
      <c r="C164" s="7" t="s">
        <v>26</v>
      </c>
      <c r="D164" s="8">
        <v>100</v>
      </c>
      <c r="E164" s="11">
        <v>50.94</v>
      </c>
      <c r="F164" s="12">
        <v>168.91</v>
      </c>
      <c r="G164" s="12">
        <v>11.08</v>
      </c>
      <c r="H164" s="12">
        <v>8.7200000000000006</v>
      </c>
      <c r="I164" s="12">
        <v>2.78</v>
      </c>
    </row>
    <row r="165" spans="2:9" x14ac:dyDescent="0.25">
      <c r="B165" s="7" t="s">
        <v>91</v>
      </c>
      <c r="C165" s="7" t="s">
        <v>92</v>
      </c>
      <c r="D165" s="8">
        <v>150</v>
      </c>
      <c r="E165" s="11">
        <v>17.28</v>
      </c>
      <c r="F165" s="12">
        <v>99.95</v>
      </c>
      <c r="G165" s="12">
        <v>3.64</v>
      </c>
      <c r="H165" s="12">
        <v>4.3</v>
      </c>
      <c r="I165" s="12">
        <v>30.67</v>
      </c>
    </row>
    <row r="166" spans="2:9" x14ac:dyDescent="0.25">
      <c r="B166" s="7" t="s">
        <v>93</v>
      </c>
      <c r="C166" s="7" t="s">
        <v>94</v>
      </c>
      <c r="D166" s="11">
        <v>200</v>
      </c>
      <c r="E166" s="11">
        <v>6.47</v>
      </c>
      <c r="F166" s="12">
        <v>118.5</v>
      </c>
      <c r="G166" s="12">
        <v>0.23</v>
      </c>
      <c r="H166" s="12" t="s">
        <v>18</v>
      </c>
      <c r="I166" s="12">
        <v>29.41</v>
      </c>
    </row>
    <row r="167" spans="2:9" x14ac:dyDescent="0.25">
      <c r="B167" s="7" t="s">
        <v>8</v>
      </c>
      <c r="C167" s="2" t="s">
        <v>17</v>
      </c>
      <c r="D167" s="1">
        <v>30</v>
      </c>
      <c r="E167" s="11">
        <v>3.08</v>
      </c>
      <c r="F167" s="21">
        <v>70.8</v>
      </c>
      <c r="G167" s="21">
        <v>2.31</v>
      </c>
      <c r="H167" s="21">
        <v>0.28999999999999998</v>
      </c>
      <c r="I167" s="21">
        <v>14.37</v>
      </c>
    </row>
    <row r="168" spans="2:9" x14ac:dyDescent="0.25">
      <c r="B168" s="7" t="s">
        <v>8</v>
      </c>
      <c r="C168" s="2" t="s">
        <v>16</v>
      </c>
      <c r="D168" s="1">
        <v>24</v>
      </c>
      <c r="E168" s="11">
        <v>1.6</v>
      </c>
      <c r="F168" s="5">
        <v>50.88</v>
      </c>
      <c r="G168" s="5">
        <v>1.87</v>
      </c>
      <c r="H168" s="5">
        <v>0.28999999999999998</v>
      </c>
      <c r="I168" s="5">
        <v>11.16</v>
      </c>
    </row>
    <row r="169" spans="2:9" x14ac:dyDescent="0.25">
      <c r="C169" s="14" t="s">
        <v>9</v>
      </c>
      <c r="E169" s="4">
        <f>SUM(E163:E168)</f>
        <v>98.74</v>
      </c>
      <c r="F169" s="15"/>
      <c r="G169" s="15"/>
      <c r="H169" s="15"/>
      <c r="I169" s="15"/>
    </row>
    <row r="170" spans="2:9" x14ac:dyDescent="0.25">
      <c r="C170" s="3" t="s">
        <v>109</v>
      </c>
      <c r="F170" s="15"/>
      <c r="G170" s="15"/>
      <c r="H170" s="15"/>
      <c r="I170" s="15"/>
    </row>
    <row r="171" spans="2:9" x14ac:dyDescent="0.25">
      <c r="B171" s="7" t="s">
        <v>95</v>
      </c>
      <c r="C171" s="9" t="s">
        <v>96</v>
      </c>
      <c r="D171" s="1">
        <v>100</v>
      </c>
      <c r="E171" s="11">
        <v>19.11</v>
      </c>
      <c r="F171" s="10">
        <v>112.7</v>
      </c>
      <c r="G171" s="10">
        <v>2.73</v>
      </c>
      <c r="H171" s="10">
        <v>7.06</v>
      </c>
      <c r="I171" s="10">
        <v>9.5500000000000007</v>
      </c>
    </row>
    <row r="172" spans="2:9" x14ac:dyDescent="0.25">
      <c r="B172" s="7" t="s">
        <v>97</v>
      </c>
      <c r="C172" s="7" t="s">
        <v>98</v>
      </c>
      <c r="D172" s="8">
        <v>100</v>
      </c>
      <c r="E172" s="11">
        <v>58.24</v>
      </c>
      <c r="F172" s="10">
        <v>259.64</v>
      </c>
      <c r="G172" s="10">
        <v>13.09</v>
      </c>
      <c r="H172" s="10">
        <v>19.55</v>
      </c>
      <c r="I172" s="10">
        <v>7.73</v>
      </c>
    </row>
    <row r="173" spans="2:9" x14ac:dyDescent="0.25">
      <c r="B173" s="7" t="s">
        <v>99</v>
      </c>
      <c r="C173" s="7" t="s">
        <v>100</v>
      </c>
      <c r="D173" s="8">
        <v>180</v>
      </c>
      <c r="E173" s="11">
        <v>41.58</v>
      </c>
      <c r="F173" s="10">
        <v>294.14</v>
      </c>
      <c r="G173" s="10">
        <v>12.17</v>
      </c>
      <c r="H173" s="10">
        <v>11.07</v>
      </c>
      <c r="I173" s="10">
        <v>36.46</v>
      </c>
    </row>
    <row r="174" spans="2:9" x14ac:dyDescent="0.25">
      <c r="B174" s="7" t="s">
        <v>101</v>
      </c>
      <c r="C174" s="7" t="s">
        <v>102</v>
      </c>
      <c r="D174" s="8">
        <v>200</v>
      </c>
      <c r="E174" s="27">
        <v>6.71</v>
      </c>
      <c r="F174" s="10">
        <v>118.5</v>
      </c>
      <c r="G174" s="10">
        <v>0.23</v>
      </c>
      <c r="H174" s="10" t="s">
        <v>18</v>
      </c>
      <c r="I174" s="10">
        <v>29.41</v>
      </c>
    </row>
    <row r="175" spans="2:9" x14ac:dyDescent="0.25">
      <c r="B175" s="7" t="s">
        <v>8</v>
      </c>
      <c r="C175" s="2" t="s">
        <v>17</v>
      </c>
      <c r="D175" s="1">
        <v>40</v>
      </c>
      <c r="E175" s="27">
        <v>4.12</v>
      </c>
      <c r="F175" s="5">
        <v>94.4</v>
      </c>
      <c r="G175" s="5">
        <v>3.08</v>
      </c>
      <c r="H175" s="5">
        <v>0.38</v>
      </c>
      <c r="I175" s="5">
        <v>19.16</v>
      </c>
    </row>
    <row r="176" spans="2:9" x14ac:dyDescent="0.25">
      <c r="B176" s="7" t="s">
        <v>8</v>
      </c>
      <c r="C176" s="2" t="s">
        <v>16</v>
      </c>
      <c r="D176" s="1">
        <v>24</v>
      </c>
      <c r="E176" s="11">
        <v>2.4</v>
      </c>
      <c r="F176" s="5">
        <v>50.88</v>
      </c>
      <c r="G176" s="5">
        <v>1.87</v>
      </c>
      <c r="H176" s="5">
        <v>0.28999999999999998</v>
      </c>
      <c r="I176" s="5">
        <v>11.16</v>
      </c>
    </row>
    <row r="177" spans="2:9" x14ac:dyDescent="0.25">
      <c r="C177" s="14" t="s">
        <v>9</v>
      </c>
      <c r="D177" s="22"/>
      <c r="E177" s="4">
        <f>SUM(E171:E176)</f>
        <v>132.16</v>
      </c>
      <c r="F177" s="15"/>
      <c r="G177" s="15"/>
      <c r="H177" s="15"/>
      <c r="I177" s="15"/>
    </row>
    <row r="178" spans="2:9" x14ac:dyDescent="0.25">
      <c r="C178" s="32"/>
      <c r="D178" s="33"/>
      <c r="E178" s="34"/>
      <c r="F178" s="35"/>
      <c r="G178" s="35"/>
      <c r="H178" s="35"/>
      <c r="I178" s="35"/>
    </row>
    <row r="179" spans="2:9" x14ac:dyDescent="0.25">
      <c r="C179" s="3" t="s">
        <v>30</v>
      </c>
      <c r="D179" s="22"/>
      <c r="F179" s="15"/>
      <c r="G179" s="15"/>
      <c r="H179" s="15"/>
      <c r="I179" s="15"/>
    </row>
    <row r="180" spans="2:9" x14ac:dyDescent="0.25">
      <c r="B180" s="7" t="s">
        <v>31</v>
      </c>
      <c r="C180" s="9" t="s">
        <v>32</v>
      </c>
      <c r="D180" s="8">
        <v>60</v>
      </c>
      <c r="E180" s="11">
        <v>34.979999999999997</v>
      </c>
      <c r="F180" s="12">
        <v>44.16</v>
      </c>
      <c r="G180" s="12">
        <v>3.23</v>
      </c>
      <c r="H180" s="12">
        <v>1.74</v>
      </c>
      <c r="I180" s="12">
        <v>25.89</v>
      </c>
    </row>
    <row r="181" spans="2:9" x14ac:dyDescent="0.25">
      <c r="B181" s="7" t="s">
        <v>103</v>
      </c>
      <c r="C181" s="7" t="s">
        <v>104</v>
      </c>
      <c r="D181" s="8">
        <v>250</v>
      </c>
      <c r="E181" s="11">
        <v>33.1</v>
      </c>
      <c r="F181" s="13">
        <f>118.25</f>
        <v>118.25</v>
      </c>
      <c r="G181" s="13">
        <f>2.68+3.25</f>
        <v>5.93</v>
      </c>
      <c r="H181" s="13">
        <f>2.83+1.99</f>
        <v>4.82</v>
      </c>
      <c r="I181" s="13">
        <v>17.45</v>
      </c>
    </row>
    <row r="182" spans="2:9" x14ac:dyDescent="0.25">
      <c r="B182" s="7" t="s">
        <v>105</v>
      </c>
      <c r="C182" s="7" t="s">
        <v>106</v>
      </c>
      <c r="D182" s="8">
        <v>180</v>
      </c>
      <c r="E182" s="11">
        <v>78.58</v>
      </c>
      <c r="F182" s="12">
        <v>434.87</v>
      </c>
      <c r="G182" s="12">
        <v>11.68</v>
      </c>
      <c r="H182" s="12">
        <v>18.29</v>
      </c>
      <c r="I182" s="12">
        <v>19.899999999999999</v>
      </c>
    </row>
    <row r="183" spans="2:9" x14ac:dyDescent="0.25">
      <c r="B183" s="7" t="s">
        <v>54</v>
      </c>
      <c r="C183" s="7" t="s">
        <v>107</v>
      </c>
      <c r="D183" s="8">
        <v>200</v>
      </c>
      <c r="E183" s="11">
        <v>10.88</v>
      </c>
      <c r="F183" s="13">
        <v>84.1</v>
      </c>
      <c r="G183" s="13">
        <v>0.2</v>
      </c>
      <c r="H183" s="13">
        <v>0.8</v>
      </c>
      <c r="I183" s="13">
        <v>18.899999999999999</v>
      </c>
    </row>
    <row r="184" spans="2:9" x14ac:dyDescent="0.25">
      <c r="B184" s="7" t="s">
        <v>8</v>
      </c>
      <c r="C184" s="2" t="s">
        <v>17</v>
      </c>
      <c r="D184" s="1">
        <v>40</v>
      </c>
      <c r="E184" s="27">
        <v>4.12</v>
      </c>
      <c r="F184" s="17">
        <v>93.52</v>
      </c>
      <c r="G184" s="16">
        <v>3.16</v>
      </c>
      <c r="H184" s="16">
        <v>0.4</v>
      </c>
      <c r="I184" s="16">
        <v>19.32</v>
      </c>
    </row>
    <row r="185" spans="2:9" x14ac:dyDescent="0.25">
      <c r="C185" s="14" t="s">
        <v>9</v>
      </c>
      <c r="D185" s="22"/>
      <c r="E185" s="4">
        <f>SUM(E180:E184)</f>
        <v>161.66</v>
      </c>
      <c r="F185" s="15"/>
      <c r="G185" s="15"/>
      <c r="H185" s="15"/>
      <c r="I185" s="15"/>
    </row>
    <row r="186" spans="2:9" x14ac:dyDescent="0.25">
      <c r="B186" s="26" t="s">
        <v>0</v>
      </c>
      <c r="C186" s="3" t="s">
        <v>1</v>
      </c>
      <c r="D186" s="6" t="s">
        <v>6</v>
      </c>
      <c r="E186" s="6" t="s">
        <v>7</v>
      </c>
      <c r="F186" s="4" t="s">
        <v>5</v>
      </c>
      <c r="G186" s="4" t="s">
        <v>2</v>
      </c>
      <c r="H186" s="4" t="s">
        <v>3</v>
      </c>
      <c r="I186" s="4" t="s">
        <v>4</v>
      </c>
    </row>
    <row r="187" spans="2:9" x14ac:dyDescent="0.25">
      <c r="C187" s="3" t="s">
        <v>113</v>
      </c>
      <c r="D187" s="22"/>
      <c r="E187" s="22"/>
    </row>
    <row r="188" spans="2:9" x14ac:dyDescent="0.25">
      <c r="B188" s="7" t="s">
        <v>31</v>
      </c>
      <c r="C188" s="9" t="s">
        <v>32</v>
      </c>
      <c r="D188" s="8">
        <v>60</v>
      </c>
      <c r="E188" s="11">
        <v>34.979999999999997</v>
      </c>
      <c r="F188" s="12">
        <v>44.16</v>
      </c>
      <c r="G188" s="12">
        <v>3.23</v>
      </c>
      <c r="H188" s="12">
        <v>1.74</v>
      </c>
      <c r="I188" s="12">
        <v>25.89</v>
      </c>
    </row>
    <row r="189" spans="2:9" x14ac:dyDescent="0.25">
      <c r="B189" s="7" t="s">
        <v>103</v>
      </c>
      <c r="C189" s="7" t="s">
        <v>104</v>
      </c>
      <c r="D189" s="8">
        <v>250</v>
      </c>
      <c r="E189" s="11">
        <v>33.1</v>
      </c>
      <c r="F189" s="13">
        <f>118.25</f>
        <v>118.25</v>
      </c>
      <c r="G189" s="13">
        <f>2.68+3.25</f>
        <v>5.93</v>
      </c>
      <c r="H189" s="13">
        <f>2.83+1.99</f>
        <v>4.82</v>
      </c>
      <c r="I189" s="13">
        <v>17.45</v>
      </c>
    </row>
    <row r="190" spans="2:9" x14ac:dyDescent="0.25">
      <c r="B190" s="7" t="s">
        <v>105</v>
      </c>
      <c r="C190" s="7" t="s">
        <v>106</v>
      </c>
      <c r="D190" s="8">
        <v>180</v>
      </c>
      <c r="E190" s="11">
        <v>78.58</v>
      </c>
      <c r="F190" s="12">
        <v>434.87</v>
      </c>
      <c r="G190" s="12">
        <v>11.68</v>
      </c>
      <c r="H190" s="12">
        <v>18.29</v>
      </c>
      <c r="I190" s="12">
        <v>19.899999999999999</v>
      </c>
    </row>
    <row r="191" spans="2:9" x14ac:dyDescent="0.25">
      <c r="B191" s="7" t="s">
        <v>54</v>
      </c>
      <c r="C191" s="7" t="s">
        <v>107</v>
      </c>
      <c r="D191" s="8">
        <v>200</v>
      </c>
      <c r="E191" s="11">
        <v>10.88</v>
      </c>
      <c r="F191" s="13">
        <v>84.1</v>
      </c>
      <c r="G191" s="13">
        <v>0.2</v>
      </c>
      <c r="H191" s="13">
        <v>0.8</v>
      </c>
      <c r="I191" s="13">
        <v>18.899999999999999</v>
      </c>
    </row>
    <row r="192" spans="2:9" x14ac:dyDescent="0.25">
      <c r="B192" s="7" t="s">
        <v>8</v>
      </c>
      <c r="C192" s="2" t="s">
        <v>17</v>
      </c>
      <c r="D192" s="1">
        <v>40</v>
      </c>
      <c r="E192" s="27">
        <v>4.12</v>
      </c>
      <c r="F192" s="17">
        <v>93.52</v>
      </c>
      <c r="G192" s="16">
        <v>3.16</v>
      </c>
      <c r="H192" s="16">
        <v>0.4</v>
      </c>
      <c r="I192" s="16">
        <v>19.32</v>
      </c>
    </row>
    <row r="193" spans="2:9" x14ac:dyDescent="0.25">
      <c r="C193" s="14" t="s">
        <v>9</v>
      </c>
      <c r="D193" s="4"/>
      <c r="E193" s="4">
        <f>SUM(E188:E192)</f>
        <v>161.66</v>
      </c>
      <c r="F193" s="11"/>
      <c r="G193" s="11"/>
      <c r="H193" s="11"/>
      <c r="I193" s="11"/>
    </row>
    <row r="194" spans="2:9" x14ac:dyDescent="0.25">
      <c r="C194" s="3" t="s">
        <v>111</v>
      </c>
      <c r="F194" s="11"/>
      <c r="G194" s="11"/>
      <c r="H194" s="11"/>
      <c r="I194" s="11"/>
    </row>
    <row r="195" spans="2:9" x14ac:dyDescent="0.25">
      <c r="B195" s="7" t="s">
        <v>33</v>
      </c>
      <c r="C195" s="9" t="s">
        <v>32</v>
      </c>
      <c r="D195" s="1">
        <v>100</v>
      </c>
      <c r="E195" s="11">
        <v>59.69</v>
      </c>
      <c r="F195" s="10">
        <v>73.599999999999994</v>
      </c>
      <c r="G195" s="10">
        <v>2.0499999999999998</v>
      </c>
      <c r="H195" s="10">
        <v>2.91</v>
      </c>
      <c r="I195" s="10">
        <v>9.7799999999999994</v>
      </c>
    </row>
    <row r="196" spans="2:9" x14ac:dyDescent="0.25">
      <c r="B196" s="7" t="s">
        <v>103</v>
      </c>
      <c r="C196" s="7" t="s">
        <v>104</v>
      </c>
      <c r="D196" s="8">
        <v>250</v>
      </c>
      <c r="E196" s="11">
        <v>33.1</v>
      </c>
      <c r="F196" s="10">
        <f>118.25</f>
        <v>118.25</v>
      </c>
      <c r="G196" s="10">
        <f>2.68+3.25</f>
        <v>5.93</v>
      </c>
      <c r="H196" s="10">
        <f>2.83+1.99</f>
        <v>4.82</v>
      </c>
      <c r="I196" s="10">
        <v>17.45</v>
      </c>
    </row>
    <row r="197" spans="2:9" x14ac:dyDescent="0.25">
      <c r="B197" s="7" t="s">
        <v>105</v>
      </c>
      <c r="C197" s="7" t="s">
        <v>106</v>
      </c>
      <c r="D197" s="8">
        <v>220</v>
      </c>
      <c r="E197" s="11">
        <v>92.22</v>
      </c>
      <c r="F197" s="10">
        <v>529.6</v>
      </c>
      <c r="G197" s="10">
        <v>14.32</v>
      </c>
      <c r="H197" s="10">
        <v>43.74</v>
      </c>
      <c r="I197" s="10">
        <v>19.670000000000002</v>
      </c>
    </row>
    <row r="198" spans="2:9" x14ac:dyDescent="0.25">
      <c r="B198" s="7" t="s">
        <v>54</v>
      </c>
      <c r="C198" s="7" t="s">
        <v>107</v>
      </c>
      <c r="D198" s="8">
        <v>200</v>
      </c>
      <c r="E198" s="11">
        <v>10.88</v>
      </c>
      <c r="F198" s="10">
        <v>84.1</v>
      </c>
      <c r="G198" s="10">
        <v>0.2</v>
      </c>
      <c r="H198" s="10">
        <v>0.8</v>
      </c>
      <c r="I198" s="10">
        <v>18.899999999999999</v>
      </c>
    </row>
    <row r="199" spans="2:9" x14ac:dyDescent="0.25">
      <c r="B199" s="7" t="s">
        <v>8</v>
      </c>
      <c r="C199" s="2" t="s">
        <v>17</v>
      </c>
      <c r="D199" s="1">
        <v>40</v>
      </c>
      <c r="E199" s="27">
        <v>4.12</v>
      </c>
      <c r="F199" s="5">
        <v>94.4</v>
      </c>
      <c r="G199" s="5">
        <v>3.08</v>
      </c>
      <c r="H199" s="5">
        <v>0.38</v>
      </c>
      <c r="I199" s="5">
        <v>19.16</v>
      </c>
    </row>
    <row r="200" spans="2:9" x14ac:dyDescent="0.25">
      <c r="C200" s="14" t="s">
        <v>9</v>
      </c>
      <c r="D200" s="19"/>
      <c r="E200" s="19">
        <f>SUM(E195:E199)</f>
        <v>200.01</v>
      </c>
    </row>
    <row r="201" spans="2:9" x14ac:dyDescent="0.25">
      <c r="C201" s="31"/>
      <c r="D201" s="22"/>
      <c r="E201" s="22"/>
    </row>
    <row r="202" spans="2:9" x14ac:dyDescent="0.25">
      <c r="C202" s="14" t="s">
        <v>15</v>
      </c>
      <c r="D202" s="26" t="s">
        <v>10</v>
      </c>
      <c r="E202" s="22"/>
    </row>
    <row r="203" spans="2:9" x14ac:dyDescent="0.25">
      <c r="C203" s="31"/>
      <c r="D203" s="22"/>
      <c r="E203" s="22"/>
    </row>
    <row r="204" spans="2:9" x14ac:dyDescent="0.25">
      <c r="C204" s="14" t="s">
        <v>12</v>
      </c>
      <c r="D204" s="22"/>
      <c r="E204" s="22"/>
    </row>
    <row r="205" spans="2:9" x14ac:dyDescent="0.25">
      <c r="C205" s="31"/>
      <c r="D205" s="22"/>
      <c r="E205" s="22"/>
    </row>
    <row r="206" spans="2:9" x14ac:dyDescent="0.25">
      <c r="C206" s="14" t="s">
        <v>11</v>
      </c>
      <c r="D206" s="22"/>
      <c r="E206" s="22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2026-02-09T11:21:55Z</dcterms:modified>
</cp:coreProperties>
</file>