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ownloads\"/>
    </mc:Choice>
  </mc:AlternateContent>
  <bookViews>
    <workbookView xWindow="0" yWindow="0" windowWidth="20490" windowHeight="7155"/>
  </bookViews>
  <sheets>
    <sheet name="Лист3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3" l="1"/>
  <c r="E43" i="3"/>
  <c r="D43" i="3"/>
  <c r="F43" i="3"/>
  <c r="I43" i="3"/>
  <c r="H43" i="3"/>
  <c r="G43" i="3"/>
  <c r="E35" i="3"/>
  <c r="D35" i="3"/>
  <c r="F35" i="3"/>
  <c r="I35" i="3"/>
  <c r="H35" i="3"/>
  <c r="G35" i="3"/>
  <c r="E26" i="3"/>
  <c r="D26" i="3"/>
  <c r="F26" i="3"/>
  <c r="I26" i="3"/>
  <c r="H26" i="3"/>
  <c r="G26" i="3"/>
  <c r="E18" i="3"/>
  <c r="D18" i="3"/>
  <c r="F18" i="3"/>
  <c r="I18" i="3"/>
  <c r="H18" i="3"/>
  <c r="G18" i="3"/>
  <c r="E10" i="3"/>
  <c r="D10" i="3"/>
  <c r="F10" i="3"/>
  <c r="I10" i="3"/>
  <c r="G10" i="3"/>
  <c r="H7" i="3"/>
  <c r="H10" i="3" s="1"/>
</calcChain>
</file>

<file path=xl/sharedStrings.xml><?xml version="1.0" encoding="utf-8"?>
<sst xmlns="http://schemas.openxmlformats.org/spreadsheetml/2006/main" count="88" uniqueCount="42">
  <si>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</si>
  <si>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</si>
  <si>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</si>
  <si>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</si>
  <si>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</si>
  <si>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</si>
  <si>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</si>
  <si>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</si>
  <si>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</si>
  <si>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</si>
  <si>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Олюнин С.Ю.</t>
  </si>
  <si>
    <t>Зав. производством</t>
  </si>
  <si>
    <t>Директор школы</t>
  </si>
  <si>
    <t>Хлеб "Чусовской" с вит-мин. Смесью "Валетек-8"</t>
  </si>
  <si>
    <t>Хлеб "Крестьянский" с вит-мин. Смесью "Валетек-8"</t>
  </si>
  <si>
    <t>ГПД и дети мобилизованных граждан (обед)</t>
  </si>
  <si>
    <t>Директор ООО "ЯСА-Вкус"</t>
  </si>
  <si>
    <t>7-11 лет Рацион Обед</t>
  </si>
  <si>
    <t>Биойогурт</t>
  </si>
  <si>
    <t>ТТК№379</t>
  </si>
  <si>
    <t xml:space="preserve">Кофейный напиток </t>
  </si>
  <si>
    <t>Батон</t>
  </si>
  <si>
    <t>ТТК№262/1</t>
  </si>
  <si>
    <t>Каша рисовая</t>
  </si>
  <si>
    <t>Яблоко</t>
  </si>
  <si>
    <t>ТТК№42</t>
  </si>
  <si>
    <t>Котлета Дружба</t>
  </si>
  <si>
    <t>ТТК№312</t>
  </si>
  <si>
    <t>Картофельное пюре</t>
  </si>
  <si>
    <t>ТТК№1009</t>
  </si>
  <si>
    <t xml:space="preserve">Чай с сахаром </t>
  </si>
  <si>
    <t>ТТК№88</t>
  </si>
  <si>
    <t>Щи из свежей капусты со сметаной</t>
  </si>
  <si>
    <t>ТТК№454</t>
  </si>
  <si>
    <t>Котлеты мясо-картофельные по-хлыновски</t>
  </si>
  <si>
    <t>ТТК№318</t>
  </si>
  <si>
    <t>Овощи соте</t>
  </si>
  <si>
    <t>ТК №883</t>
  </si>
  <si>
    <t>Кисель</t>
  </si>
  <si>
    <t xml:space="preserve">12 лет и старше Рацион Завтрак </t>
  </si>
  <si>
    <t xml:space="preserve">7-11 лет Рацион Завтрак </t>
  </si>
  <si>
    <t xml:space="preserve">12 лет и старше Рацион Обед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</si>
</sst>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/>
  </cellStyleXfs>
  <cellXfs count="2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0" borderId="1" xfId="0" applyBorder="1"/>
    <xf numFmtId="0" fontId="7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abSelected="1" topLeftCell="A19" zoomScale="80" zoomScaleNormal="80" workbookViewId="0">
      <selection activeCell="C28" sqref="C28"/>
    </sheetView>
  </sheetViews>
  <sheetFormatPr defaultRowHeight="15.75" x14ac:dyDescent="0.25"/>
  <cols>
    <col min="2" max="2" width="12.28515625" style="1" customWidth="1"/>
    <col min="3" max="3" width="55" style="1" customWidth="1"/>
    <col min="4" max="4" width="13.140625" style="7" customWidth="1"/>
    <col min="5" max="5" width="12" style="7" customWidth="1"/>
    <col min="6" max="9" width="12.140625" style="1" customWidth="1"/>
    <col min="13" max="13" width="9.140625" style="1"/>
  </cols>
  <sheetData>
    <row r="1" spans="1:9" x14ac:dyDescent="0.25">
      <c r="A1" s="17"/>
      <c r="B1" s="18"/>
      <c r="C1" s="13" t="str">
        <f>T("Меню на 17 марта 2026 г.")</f>
        <v>Меню на 17 марта 2026 г.</v>
      </c>
      <c r="D1" s="19"/>
      <c r="E1" s="19"/>
      <c r="F1" s="20"/>
      <c r="G1" s="20"/>
      <c r="H1" s="20"/>
      <c r="I1" s="20"/>
    </row>
    <row r="2" spans="1:9" x14ac:dyDescent="0.25">
      <c r="A2" s="17"/>
      <c r="B2" s="20"/>
      <c r="C2" s="21"/>
      <c r="D2" s="19"/>
      <c r="E2" s="19"/>
      <c r="F2" s="20"/>
      <c r="G2" s="20"/>
      <c r="H2" s="20"/>
      <c r="I2" s="20"/>
    </row>
    <row r="3" spans="1:9" x14ac:dyDescent="0.25">
      <c r="A3" s="17"/>
      <c r="B3" s="22" t="s">
        <v>0</v>
      </c>
      <c r="C3" s="4" t="s">
        <v>1</v>
      </c>
      <c r="D3" s="14" t="s">
        <v>6</v>
      </c>
      <c r="E3" s="14" t="s">
        <v>7</v>
      </c>
      <c r="F3" s="5" t="s">
        <v>5</v>
      </c>
      <c r="G3" s="5" t="s">
        <v>2</v>
      </c>
      <c r="H3" s="5" t="s">
        <v>3</v>
      </c>
      <c r="I3" s="5" t="s">
        <v>4</v>
      </c>
    </row>
    <row r="4" spans="1:9" x14ac:dyDescent="0.25">
      <c r="A4" s="17"/>
      <c r="B4" s="8"/>
      <c r="C4" s="4" t="s">
        <v>40</v>
      </c>
      <c r="D4" s="9"/>
      <c r="E4" s="12"/>
      <c r="F4" s="11"/>
      <c r="G4" s="11"/>
      <c r="H4" s="11"/>
      <c r="I4" s="11"/>
    </row>
    <row r="5" spans="1:9" x14ac:dyDescent="0.25">
      <c r="A5" s="17"/>
      <c r="B5" s="8" t="s">
        <v>22</v>
      </c>
      <c r="C5" s="10" t="s">
        <v>23</v>
      </c>
      <c r="D5" s="2">
        <v>200</v>
      </c>
      <c r="E5" s="19">
        <v>33.5</v>
      </c>
      <c r="F5" s="11">
        <v>258.63</v>
      </c>
      <c r="G5" s="11">
        <v>6.69</v>
      </c>
      <c r="H5" s="11">
        <v>9.83</v>
      </c>
      <c r="I5" s="11">
        <v>20.58</v>
      </c>
    </row>
    <row r="6" spans="1:9" x14ac:dyDescent="0.25">
      <c r="A6" s="17"/>
      <c r="B6" s="8" t="s">
        <v>8</v>
      </c>
      <c r="C6" s="8" t="s">
        <v>18</v>
      </c>
      <c r="D6" s="9">
        <v>200</v>
      </c>
      <c r="E6" s="12">
        <v>43.38</v>
      </c>
      <c r="F6" s="11">
        <v>156</v>
      </c>
      <c r="G6" s="11">
        <v>5.6</v>
      </c>
      <c r="H6" s="11">
        <v>5</v>
      </c>
      <c r="I6" s="11">
        <v>22</v>
      </c>
    </row>
    <row r="7" spans="1:9" x14ac:dyDescent="0.25">
      <c r="A7" s="17"/>
      <c r="B7" s="8" t="s">
        <v>19</v>
      </c>
      <c r="C7" s="8" t="s">
        <v>20</v>
      </c>
      <c r="D7" s="9">
        <v>200</v>
      </c>
      <c r="E7" s="12">
        <v>16.920000000000002</v>
      </c>
      <c r="F7" s="9">
        <v>68.599999999999994</v>
      </c>
      <c r="G7" s="9">
        <v>2.4</v>
      </c>
      <c r="H7" s="9">
        <f>2.67+0.13</f>
        <v>2.8</v>
      </c>
      <c r="I7" s="9">
        <v>19.28</v>
      </c>
    </row>
    <row r="8" spans="1:9" x14ac:dyDescent="0.25">
      <c r="A8" s="17"/>
      <c r="B8" s="8" t="s">
        <v>8</v>
      </c>
      <c r="C8" s="8" t="s">
        <v>21</v>
      </c>
      <c r="D8" s="12">
        <v>30</v>
      </c>
      <c r="E8" s="12">
        <v>4.8</v>
      </c>
      <c r="F8" s="6">
        <v>70.8</v>
      </c>
      <c r="G8" s="6">
        <v>2.31</v>
      </c>
      <c r="H8" s="6">
        <v>0.28999999999999998</v>
      </c>
      <c r="I8" s="6">
        <v>14.37</v>
      </c>
    </row>
    <row r="9" spans="1:9" x14ac:dyDescent="0.25">
      <c r="A9" s="17"/>
      <c r="B9" s="8" t="s">
        <v>8</v>
      </c>
      <c r="C9" s="3" t="s">
        <v>13</v>
      </c>
      <c r="D9" s="2">
        <v>16</v>
      </c>
      <c r="E9" s="12">
        <v>1.6</v>
      </c>
      <c r="F9" s="2">
        <v>33.92</v>
      </c>
      <c r="G9" s="2">
        <v>1.25</v>
      </c>
      <c r="H9" s="2">
        <v>0.19</v>
      </c>
      <c r="I9" s="2">
        <v>7.44</v>
      </c>
    </row>
    <row r="10" spans="1:9" x14ac:dyDescent="0.25">
      <c r="A10" s="17"/>
      <c r="B10" s="20"/>
      <c r="C10" s="13" t="s">
        <v>9</v>
      </c>
      <c r="D10" s="5">
        <f>SUM(D5:D9)</f>
        <v>646</v>
      </c>
      <c r="E10" s="5">
        <f>SUM(E5:E9)</f>
        <v>100.19999999999999</v>
      </c>
      <c r="F10" s="5">
        <f>SUM(F5:F9)</f>
        <v>587.94999999999993</v>
      </c>
      <c r="G10" s="5">
        <f t="shared" ref="G10:I10" si="0">SUM(G5:G9)</f>
        <v>18.25</v>
      </c>
      <c r="H10" s="5">
        <f t="shared" si="0"/>
        <v>18.11</v>
      </c>
      <c r="I10" s="5">
        <f t="shared" si="0"/>
        <v>83.67</v>
      </c>
    </row>
    <row r="11" spans="1:9" x14ac:dyDescent="0.25">
      <c r="A11" s="17"/>
      <c r="B11" s="20"/>
      <c r="C11" s="4" t="s">
        <v>39</v>
      </c>
      <c r="D11" s="12"/>
      <c r="E11" s="12"/>
      <c r="F11" s="23"/>
      <c r="G11" s="23"/>
      <c r="H11" s="23"/>
      <c r="I11" s="23"/>
    </row>
    <row r="12" spans="1:9" x14ac:dyDescent="0.25">
      <c r="A12" s="17"/>
      <c r="B12" s="8" t="s">
        <v>8</v>
      </c>
      <c r="C12" s="8" t="s">
        <v>24</v>
      </c>
      <c r="D12" s="9">
        <v>140</v>
      </c>
      <c r="E12" s="24">
        <v>26.88</v>
      </c>
      <c r="F12" s="11">
        <v>88.8</v>
      </c>
      <c r="G12" s="11">
        <v>0.8</v>
      </c>
      <c r="H12" s="11">
        <v>0.8</v>
      </c>
      <c r="I12" s="11">
        <v>19.600000000000001</v>
      </c>
    </row>
    <row r="13" spans="1:9" x14ac:dyDescent="0.25">
      <c r="A13" s="17"/>
      <c r="B13" s="8" t="s">
        <v>25</v>
      </c>
      <c r="C13" s="8" t="s">
        <v>26</v>
      </c>
      <c r="D13" s="9">
        <v>100</v>
      </c>
      <c r="E13" s="12">
        <v>70.040000000000006</v>
      </c>
      <c r="F13" s="11">
        <v>201</v>
      </c>
      <c r="G13" s="11">
        <v>10.4</v>
      </c>
      <c r="H13" s="11">
        <v>14.75</v>
      </c>
      <c r="I13" s="11">
        <v>15.25</v>
      </c>
    </row>
    <row r="14" spans="1:9" x14ac:dyDescent="0.25">
      <c r="A14" s="17"/>
      <c r="B14" s="8" t="s">
        <v>27</v>
      </c>
      <c r="C14" s="8" t="s">
        <v>28</v>
      </c>
      <c r="D14" s="9">
        <v>180</v>
      </c>
      <c r="E14" s="12">
        <v>36.6</v>
      </c>
      <c r="F14" s="11">
        <v>176.762</v>
      </c>
      <c r="G14" s="11">
        <v>4.08</v>
      </c>
      <c r="H14" s="11">
        <v>5.6859999999999999</v>
      </c>
      <c r="I14" s="11">
        <v>17.2</v>
      </c>
    </row>
    <row r="15" spans="1:9" x14ac:dyDescent="0.25">
      <c r="A15" s="17"/>
      <c r="B15" s="8" t="s">
        <v>29</v>
      </c>
      <c r="C15" s="8" t="s">
        <v>30</v>
      </c>
      <c r="D15" s="9">
        <v>200</v>
      </c>
      <c r="E15" s="12">
        <v>4.18</v>
      </c>
      <c r="F15" s="11">
        <v>54.46</v>
      </c>
      <c r="G15" s="11">
        <v>1.45</v>
      </c>
      <c r="H15" s="11">
        <v>0.192</v>
      </c>
      <c r="I15" s="11">
        <v>11.733000000000001</v>
      </c>
    </row>
    <row r="16" spans="1:9" x14ac:dyDescent="0.25">
      <c r="A16" s="17"/>
      <c r="B16" s="8" t="s">
        <v>8</v>
      </c>
      <c r="C16" s="3" t="s">
        <v>14</v>
      </c>
      <c r="D16" s="2">
        <v>40</v>
      </c>
      <c r="E16" s="12">
        <v>4.12</v>
      </c>
      <c r="F16" s="16">
        <v>93.52</v>
      </c>
      <c r="G16" s="15">
        <v>3.16</v>
      </c>
      <c r="H16" s="15">
        <v>0.4</v>
      </c>
      <c r="I16" s="15">
        <v>19.32</v>
      </c>
    </row>
    <row r="17" spans="1:9" x14ac:dyDescent="0.25">
      <c r="A17" s="17"/>
      <c r="B17" s="8" t="s">
        <v>8</v>
      </c>
      <c r="C17" s="3" t="s">
        <v>13</v>
      </c>
      <c r="D17" s="2">
        <v>24</v>
      </c>
      <c r="E17" s="12">
        <v>2.4</v>
      </c>
      <c r="F17" s="16">
        <v>57.47</v>
      </c>
      <c r="G17" s="15">
        <v>1.4</v>
      </c>
      <c r="H17" s="15">
        <v>0.27</v>
      </c>
      <c r="I17" s="15">
        <v>12.3</v>
      </c>
    </row>
    <row r="18" spans="1:9" x14ac:dyDescent="0.25">
      <c r="A18" s="17"/>
      <c r="B18" s="20"/>
      <c r="C18" s="13" t="s">
        <v>9</v>
      </c>
      <c r="D18" s="5">
        <f>SUM(D12:D17)</f>
        <v>684</v>
      </c>
      <c r="E18" s="5">
        <f>SUM(E12:E17)</f>
        <v>144.22000000000003</v>
      </c>
      <c r="F18" s="5">
        <f>SUM(F12:F17)</f>
        <v>672.01200000000006</v>
      </c>
      <c r="G18" s="5">
        <f t="shared" ref="G18:I18" si="1">SUM(G12:G17)</f>
        <v>21.29</v>
      </c>
      <c r="H18" s="5">
        <f t="shared" si="1"/>
        <v>22.097999999999999</v>
      </c>
      <c r="I18" s="5">
        <f t="shared" si="1"/>
        <v>95.403000000000006</v>
      </c>
    </row>
    <row r="19" spans="1:9" x14ac:dyDescent="0.25">
      <c r="A19" s="17"/>
      <c r="B19" s="20"/>
      <c r="C19" s="4" t="s">
        <v>15</v>
      </c>
      <c r="D19" s="19"/>
      <c r="E19" s="12"/>
      <c r="F19" s="23"/>
      <c r="G19" s="23"/>
      <c r="H19" s="23"/>
      <c r="I19" s="23"/>
    </row>
    <row r="20" spans="1:9" x14ac:dyDescent="0.25">
      <c r="A20" s="17"/>
      <c r="B20" s="8" t="s">
        <v>8</v>
      </c>
      <c r="C20" s="8" t="s">
        <v>24</v>
      </c>
      <c r="D20" s="9">
        <v>140</v>
      </c>
      <c r="E20" s="12">
        <v>26.88</v>
      </c>
      <c r="F20" s="11">
        <v>88.8</v>
      </c>
      <c r="G20" s="11">
        <v>0.8</v>
      </c>
      <c r="H20" s="11">
        <v>0.8</v>
      </c>
      <c r="I20" s="11">
        <v>19.600000000000001</v>
      </c>
    </row>
    <row r="21" spans="1:9" x14ac:dyDescent="0.25">
      <c r="A21" s="17"/>
      <c r="B21" s="8" t="s">
        <v>31</v>
      </c>
      <c r="C21" s="8" t="s">
        <v>32</v>
      </c>
      <c r="D21" s="9">
        <v>260</v>
      </c>
      <c r="E21" s="12">
        <v>32.979999999999997</v>
      </c>
      <c r="F21" s="9">
        <v>138.755</v>
      </c>
      <c r="G21" s="9">
        <v>5.7889999999999997</v>
      </c>
      <c r="H21" s="9">
        <v>8.7289999999999992</v>
      </c>
      <c r="I21" s="9">
        <v>9.2609999999999992</v>
      </c>
    </row>
    <row r="22" spans="1:9" x14ac:dyDescent="0.25">
      <c r="A22" s="17"/>
      <c r="B22" s="3" t="s">
        <v>33</v>
      </c>
      <c r="C22" s="3" t="s">
        <v>34</v>
      </c>
      <c r="D22" s="9">
        <v>90</v>
      </c>
      <c r="E22" s="12">
        <v>71.52</v>
      </c>
      <c r="F22" s="11">
        <v>196</v>
      </c>
      <c r="G22" s="11">
        <v>7</v>
      </c>
      <c r="H22" s="11">
        <v>6</v>
      </c>
      <c r="I22" s="11">
        <v>17.86</v>
      </c>
    </row>
    <row r="23" spans="1:9" x14ac:dyDescent="0.25">
      <c r="A23" s="17"/>
      <c r="B23" s="8" t="s">
        <v>35</v>
      </c>
      <c r="C23" s="8" t="s">
        <v>36</v>
      </c>
      <c r="D23" s="9">
        <v>150</v>
      </c>
      <c r="E23" s="12">
        <v>26.98</v>
      </c>
      <c r="F23" s="11">
        <v>186.9</v>
      </c>
      <c r="G23" s="11">
        <v>3.5</v>
      </c>
      <c r="H23" s="11">
        <v>9.2240000000000002</v>
      </c>
      <c r="I23" s="11">
        <v>30.385000000000002</v>
      </c>
    </row>
    <row r="24" spans="1:9" x14ac:dyDescent="0.25">
      <c r="A24" s="17"/>
      <c r="B24" s="8" t="s">
        <v>37</v>
      </c>
      <c r="C24" s="8" t="s">
        <v>38</v>
      </c>
      <c r="D24" s="9">
        <v>200</v>
      </c>
      <c r="E24" s="12">
        <v>7.92</v>
      </c>
      <c r="F24" s="9">
        <v>120.66</v>
      </c>
      <c r="G24" s="9">
        <v>6</v>
      </c>
      <c r="H24" s="9">
        <v>0.06</v>
      </c>
      <c r="I24" s="9">
        <v>7.73</v>
      </c>
    </row>
    <row r="25" spans="1:9" x14ac:dyDescent="0.25">
      <c r="A25" s="17"/>
      <c r="B25" s="8" t="s">
        <v>8</v>
      </c>
      <c r="C25" s="3" t="s">
        <v>14</v>
      </c>
      <c r="D25" s="2">
        <v>40</v>
      </c>
      <c r="E25" s="12">
        <v>4.12</v>
      </c>
      <c r="F25" s="16">
        <v>93.52</v>
      </c>
      <c r="G25" s="15">
        <v>3.16</v>
      </c>
      <c r="H25" s="15">
        <v>0.4</v>
      </c>
      <c r="I25" s="15">
        <v>19.32</v>
      </c>
    </row>
    <row r="26" spans="1:9" x14ac:dyDescent="0.25">
      <c r="A26" s="17"/>
      <c r="B26" s="20"/>
      <c r="C26" s="13" t="s">
        <v>9</v>
      </c>
      <c r="D26" s="5">
        <f>SUM(D20:D25)</f>
        <v>880</v>
      </c>
      <c r="E26" s="5">
        <f>SUM(E20:E25)</f>
        <v>170.39999999999998</v>
      </c>
      <c r="F26" s="5">
        <f>SUM(F20:F25)</f>
        <v>824.63499999999999</v>
      </c>
      <c r="G26" s="5">
        <f t="shared" ref="G26:I26" si="2">SUM(G20:G25)</f>
        <v>26.248999999999999</v>
      </c>
      <c r="H26" s="5">
        <f t="shared" si="2"/>
        <v>25.212999999999997</v>
      </c>
      <c r="I26" s="5">
        <f t="shared" si="2"/>
        <v>104.15600000000001</v>
      </c>
    </row>
    <row r="27" spans="1:9" x14ac:dyDescent="0.25">
      <c r="A27" s="17"/>
      <c r="B27" s="22" t="s">
        <v>0</v>
      </c>
      <c r="C27" s="4" t="s">
        <v>1</v>
      </c>
      <c r="D27" s="14" t="s">
        <v>6</v>
      </c>
      <c r="E27" s="14" t="s">
        <v>7</v>
      </c>
      <c r="F27" s="5" t="s">
        <v>5</v>
      </c>
      <c r="G27" s="5" t="s">
        <v>2</v>
      </c>
      <c r="H27" s="5" t="s">
        <v>3</v>
      </c>
      <c r="I27" s="5" t="s">
        <v>4</v>
      </c>
    </row>
    <row r="28" spans="1:9" x14ac:dyDescent="0.25">
      <c r="A28" s="17"/>
      <c r="B28" s="20"/>
      <c r="C28" s="4" t="s">
        <v>17</v>
      </c>
      <c r="D28" s="19"/>
      <c r="E28" s="19"/>
      <c r="F28" s="20"/>
      <c r="G28" s="20"/>
      <c r="H28" s="20"/>
      <c r="I28" s="20"/>
    </row>
    <row r="29" spans="1:9" x14ac:dyDescent="0.25">
      <c r="A29" s="17"/>
      <c r="B29" s="8" t="s">
        <v>8</v>
      </c>
      <c r="C29" s="8" t="s">
        <v>24</v>
      </c>
      <c r="D29" s="9">
        <v>140</v>
      </c>
      <c r="E29" s="12">
        <v>26.88</v>
      </c>
      <c r="F29" s="11">
        <v>88.8</v>
      </c>
      <c r="G29" s="11">
        <v>0.8</v>
      </c>
      <c r="H29" s="11">
        <v>0.8</v>
      </c>
      <c r="I29" s="11">
        <v>19.600000000000001</v>
      </c>
    </row>
    <row r="30" spans="1:9" x14ac:dyDescent="0.25">
      <c r="A30" s="17"/>
      <c r="B30" s="8" t="s">
        <v>31</v>
      </c>
      <c r="C30" s="8" t="s">
        <v>32</v>
      </c>
      <c r="D30" s="9">
        <v>260</v>
      </c>
      <c r="E30" s="12">
        <v>32.979999999999997</v>
      </c>
      <c r="F30" s="9">
        <v>138.755</v>
      </c>
      <c r="G30" s="9">
        <v>5.7889999999999997</v>
      </c>
      <c r="H30" s="9">
        <v>8.7289999999999992</v>
      </c>
      <c r="I30" s="9">
        <v>9.2609999999999992</v>
      </c>
    </row>
    <row r="31" spans="1:9" x14ac:dyDescent="0.25">
      <c r="A31" s="17"/>
      <c r="B31" s="3" t="s">
        <v>33</v>
      </c>
      <c r="C31" s="3" t="s">
        <v>34</v>
      </c>
      <c r="D31" s="9">
        <v>90</v>
      </c>
      <c r="E31" s="12">
        <v>71.52</v>
      </c>
      <c r="F31" s="11">
        <v>196</v>
      </c>
      <c r="G31" s="11">
        <v>7</v>
      </c>
      <c r="H31" s="11">
        <v>6</v>
      </c>
      <c r="I31" s="11">
        <v>17.86</v>
      </c>
    </row>
    <row r="32" spans="1:9" x14ac:dyDescent="0.25">
      <c r="A32" s="17"/>
      <c r="B32" s="8" t="s">
        <v>35</v>
      </c>
      <c r="C32" s="8" t="s">
        <v>36</v>
      </c>
      <c r="D32" s="9">
        <v>150</v>
      </c>
      <c r="E32" s="12">
        <v>26.98</v>
      </c>
      <c r="F32" s="11">
        <v>186.9</v>
      </c>
      <c r="G32" s="11">
        <v>3.5</v>
      </c>
      <c r="H32" s="11">
        <v>9.2240000000000002</v>
      </c>
      <c r="I32" s="11">
        <v>30.385000000000002</v>
      </c>
    </row>
    <row r="33" spans="1:9" x14ac:dyDescent="0.25">
      <c r="A33" s="17"/>
      <c r="B33" s="8" t="s">
        <v>37</v>
      </c>
      <c r="C33" s="8" t="s">
        <v>38</v>
      </c>
      <c r="D33" s="9">
        <v>200</v>
      </c>
      <c r="E33" s="12">
        <v>7.92</v>
      </c>
      <c r="F33" s="9">
        <v>120.66</v>
      </c>
      <c r="G33" s="9">
        <v>6</v>
      </c>
      <c r="H33" s="9">
        <v>0.06</v>
      </c>
      <c r="I33" s="9">
        <v>7.73</v>
      </c>
    </row>
    <row r="34" spans="1:9" x14ac:dyDescent="0.25">
      <c r="A34" s="17"/>
      <c r="B34" s="8" t="s">
        <v>8</v>
      </c>
      <c r="C34" s="3" t="s">
        <v>14</v>
      </c>
      <c r="D34" s="2">
        <v>40</v>
      </c>
      <c r="E34" s="12">
        <v>4.12</v>
      </c>
      <c r="F34" s="16">
        <v>93.52</v>
      </c>
      <c r="G34" s="15">
        <v>3.16</v>
      </c>
      <c r="H34" s="15">
        <v>0.4</v>
      </c>
      <c r="I34" s="15">
        <v>19.32</v>
      </c>
    </row>
    <row r="35" spans="1:9" x14ac:dyDescent="0.25">
      <c r="A35" s="17"/>
      <c r="B35" s="20"/>
      <c r="C35" s="13" t="s">
        <v>9</v>
      </c>
      <c r="D35" s="5">
        <f>SUM(D29:D34)</f>
        <v>880</v>
      </c>
      <c r="E35" s="5">
        <f>SUM(E29:E34)</f>
        <v>170.39999999999998</v>
      </c>
      <c r="F35" s="5">
        <f>SUM(F29:F34)</f>
        <v>824.63499999999999</v>
      </c>
      <c r="G35" s="5">
        <f t="shared" ref="G35:I35" si="3">SUM(G29:G34)</f>
        <v>26.248999999999999</v>
      </c>
      <c r="H35" s="5">
        <f t="shared" si="3"/>
        <v>25.212999999999997</v>
      </c>
      <c r="I35" s="5">
        <f t="shared" si="3"/>
        <v>104.15600000000001</v>
      </c>
    </row>
    <row r="36" spans="1:9" x14ac:dyDescent="0.25">
      <c r="A36" s="17"/>
      <c r="B36" s="20"/>
      <c r="C36" s="4" t="s">
        <v>41</v>
      </c>
      <c r="D36" s="19"/>
      <c r="E36" s="12"/>
      <c r="F36" s="20"/>
      <c r="G36" s="20"/>
      <c r="H36" s="20"/>
      <c r="I36" s="20"/>
    </row>
    <row r="37" spans="1:9" x14ac:dyDescent="0.25">
      <c r="A37" s="17"/>
      <c r="B37" s="8" t="s">
        <v>8</v>
      </c>
      <c r="C37" s="8" t="s">
        <v>24</v>
      </c>
      <c r="D37" s="9">
        <v>140</v>
      </c>
      <c r="E37" s="12">
        <v>26.88</v>
      </c>
      <c r="F37" s="11">
        <v>88.8</v>
      </c>
      <c r="G37" s="11">
        <v>0.8</v>
      </c>
      <c r="H37" s="11">
        <v>0.8</v>
      </c>
      <c r="I37" s="11">
        <v>19.600000000000001</v>
      </c>
    </row>
    <row r="38" spans="1:9" x14ac:dyDescent="0.25">
      <c r="A38" s="17"/>
      <c r="B38" s="8" t="s">
        <v>31</v>
      </c>
      <c r="C38" s="8" t="s">
        <v>32</v>
      </c>
      <c r="D38" s="9">
        <v>260</v>
      </c>
      <c r="E38" s="12">
        <v>32.979999999999997</v>
      </c>
      <c r="F38" s="9">
        <v>138.755</v>
      </c>
      <c r="G38" s="9">
        <v>5.7889999999999997</v>
      </c>
      <c r="H38" s="9">
        <v>8.7289999999999992</v>
      </c>
      <c r="I38" s="9">
        <v>9.2609999999999992</v>
      </c>
    </row>
    <row r="39" spans="1:9" x14ac:dyDescent="0.25">
      <c r="A39" s="17"/>
      <c r="B39" s="3" t="s">
        <v>33</v>
      </c>
      <c r="C39" s="3" t="s">
        <v>34</v>
      </c>
      <c r="D39" s="9">
        <v>100</v>
      </c>
      <c r="E39" s="12">
        <v>80.790000000000006</v>
      </c>
      <c r="F39" s="11">
        <v>205</v>
      </c>
      <c r="G39" s="11">
        <v>9</v>
      </c>
      <c r="H39" s="11">
        <v>8</v>
      </c>
      <c r="I39" s="11">
        <v>21</v>
      </c>
    </row>
    <row r="40" spans="1:9" x14ac:dyDescent="0.25">
      <c r="A40" s="17"/>
      <c r="B40" s="8" t="s">
        <v>35</v>
      </c>
      <c r="C40" s="8" t="s">
        <v>36</v>
      </c>
      <c r="D40" s="9">
        <v>180</v>
      </c>
      <c r="E40" s="12">
        <v>34.090000000000003</v>
      </c>
      <c r="F40" s="11">
        <v>199.6</v>
      </c>
      <c r="G40" s="11">
        <v>5.5</v>
      </c>
      <c r="H40" s="11">
        <v>10</v>
      </c>
      <c r="I40" s="11">
        <v>38.6</v>
      </c>
    </row>
    <row r="41" spans="1:9" x14ac:dyDescent="0.25">
      <c r="A41" s="17"/>
      <c r="B41" s="8" t="s">
        <v>37</v>
      </c>
      <c r="C41" s="8" t="s">
        <v>38</v>
      </c>
      <c r="D41" s="9">
        <v>200</v>
      </c>
      <c r="E41" s="12">
        <v>7.92</v>
      </c>
      <c r="F41" s="9">
        <v>120.66</v>
      </c>
      <c r="G41" s="9">
        <v>6</v>
      </c>
      <c r="H41" s="9">
        <v>0.06</v>
      </c>
      <c r="I41" s="9">
        <v>7.73</v>
      </c>
    </row>
    <row r="42" spans="1:9" x14ac:dyDescent="0.25">
      <c r="A42" s="17"/>
      <c r="B42" s="8" t="s">
        <v>8</v>
      </c>
      <c r="C42" s="3" t="s">
        <v>14</v>
      </c>
      <c r="D42" s="2">
        <v>40</v>
      </c>
      <c r="E42" s="12">
        <v>4.12</v>
      </c>
      <c r="F42" s="16">
        <v>93.52</v>
      </c>
      <c r="G42" s="15">
        <v>3.16</v>
      </c>
      <c r="H42" s="15">
        <v>0.4</v>
      </c>
      <c r="I42" s="15">
        <v>19.32</v>
      </c>
    </row>
    <row r="43" spans="1:9" x14ac:dyDescent="0.25">
      <c r="A43" s="17"/>
      <c r="B43" s="20"/>
      <c r="C43" s="13" t="s">
        <v>9</v>
      </c>
      <c r="D43" s="25">
        <f>SUM(D37:D42)</f>
        <v>920</v>
      </c>
      <c r="E43" s="25">
        <f>SUM(E37:E42)</f>
        <v>186.78</v>
      </c>
      <c r="F43" s="25">
        <f>SUM(F37:F42)</f>
        <v>846.33499999999992</v>
      </c>
      <c r="G43" s="25">
        <f t="shared" ref="G43:I43" si="4">SUM(G37:G42)</f>
        <v>30.248999999999999</v>
      </c>
      <c r="H43" s="25">
        <f t="shared" si="4"/>
        <v>27.988999999999997</v>
      </c>
      <c r="I43" s="25">
        <f t="shared" si="4"/>
        <v>115.51100000000002</v>
      </c>
    </row>
    <row r="44" spans="1:9" x14ac:dyDescent="0.25">
      <c r="A44" s="17"/>
      <c r="B44" s="20"/>
      <c r="C44" s="21"/>
      <c r="D44" s="19"/>
      <c r="E44" s="19"/>
      <c r="F44" s="20"/>
      <c r="G44" s="20"/>
      <c r="H44" s="20"/>
      <c r="I44" s="20"/>
    </row>
    <row r="45" spans="1:9" x14ac:dyDescent="0.25">
      <c r="A45" s="17"/>
      <c r="B45" s="20"/>
      <c r="C45" s="13" t="s">
        <v>16</v>
      </c>
      <c r="D45" s="22" t="s">
        <v>10</v>
      </c>
      <c r="E45" s="19"/>
      <c r="F45" s="20"/>
      <c r="G45" s="20"/>
      <c r="H45" s="20"/>
      <c r="I45" s="20"/>
    </row>
    <row r="46" spans="1:9" x14ac:dyDescent="0.25">
      <c r="A46" s="17"/>
      <c r="B46" s="20"/>
      <c r="C46" s="21"/>
      <c r="D46" s="19"/>
      <c r="E46" s="19"/>
      <c r="F46" s="20"/>
      <c r="G46" s="20"/>
      <c r="H46" s="20"/>
      <c r="I46" s="20"/>
    </row>
    <row r="47" spans="1:9" x14ac:dyDescent="0.25">
      <c r="A47" s="17"/>
      <c r="B47" s="20"/>
      <c r="C47" s="13" t="s">
        <v>12</v>
      </c>
      <c r="D47" s="19"/>
      <c r="E47" s="19"/>
      <c r="F47" s="20"/>
      <c r="G47" s="20"/>
      <c r="H47" s="20"/>
      <c r="I47" s="20"/>
    </row>
    <row r="48" spans="1:9" x14ac:dyDescent="0.25">
      <c r="A48" s="17"/>
      <c r="B48" s="20"/>
      <c r="C48" s="21"/>
      <c r="D48" s="19"/>
      <c r="E48" s="19"/>
      <c r="F48" s="20"/>
      <c r="G48" s="20"/>
      <c r="H48" s="20"/>
      <c r="I48" s="20"/>
    </row>
    <row r="49" spans="1:9" x14ac:dyDescent="0.25">
      <c r="A49" s="17"/>
      <c r="B49" s="20"/>
      <c r="C49" s="13" t="s">
        <v>11</v>
      </c>
      <c r="D49" s="19"/>
      <c r="E49" s="19"/>
      <c r="F49" s="20"/>
      <c r="G49" s="20"/>
      <c r="H49" s="20"/>
      <c r="I49" s="20"/>
    </row>
  </sheetData>
  <pageMargins left="0.31496062992125984" right="0" top="0.74803149606299213" bottom="0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ПК-8</cp:lastModifiedBy>
  <cp:lastPrinted>2025-11-28T09:36:11Z</cp:lastPrinted>
  <dcterms:created xsi:type="dcterms:W3CDTF">2024-08-30T10:40:29Z</dcterms:created>
  <dcterms:modified xsi:type="dcterms:W3CDTF">2026-03-17T11:55:55Z</dcterms:modified>
</cp:coreProperties>
</file>