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3" l="1"/>
  <c r="E71" i="3"/>
  <c r="E66" i="3"/>
  <c r="E62" i="3"/>
  <c r="E57" i="3"/>
  <c r="C51" i="3"/>
  <c r="C1" i="3" l="1"/>
  <c r="E44" i="3"/>
  <c r="E36" i="3"/>
  <c r="E27" i="3"/>
  <c r="E19" i="3"/>
  <c r="G15" i="3"/>
  <c r="E11" i="3"/>
</calcChain>
</file>

<file path=xl/sharedStrings.xml><?xml version="1.0" encoding="utf-8"?>
<sst xmlns="http://schemas.openxmlformats.org/spreadsheetml/2006/main" count="138" uniqueCount="61">
  <si>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</si>
  <si>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</si>
  <si>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</si>
  <si>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</si>
  <si>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</si>
  <si>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</si>
  <si>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</si>
  <si>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</si>
  <si>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</si>
  <si>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</si>
  <si>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</si>
  <si>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</si>
  <si>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</si>
  <si>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</si>
  <si>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</si>
  <si>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Макароны отварные</t>
  </si>
  <si>
    <t>Директор ООО "ЯСА-Питание"</t>
  </si>
  <si>
    <t>7-11 лет Рацион Завтрак</t>
  </si>
  <si>
    <t>12 лет и старше Рацион Завтрак</t>
  </si>
  <si>
    <t>12 лет и старше Рацион Обед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</si>
  <si>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</si>
  <si>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</si>
  <si>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</si>
  <si>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</si>
  <si>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</si>
  <si>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ТТК№388</t>
  </si>
  <si>
    <t>Чай с шиповником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</si>
  <si>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</si>
  <si>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</si>
  <si>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</si>
  <si>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</si>
  <si>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№68/2</t>
  </si>
  <si>
    <t>Рис болгарский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</si>
  <si>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</si>
  <si>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</si>
  <si>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</si>
  <si>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</si>
  <si>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</si>
  <si>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</si>
  <si>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</si>
  <si>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</si>
  <si>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</si>
  <si>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</si>
  <si>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</si>
  <si>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</si>
  <si>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</si>
  <si>
    <t>ГПД и дети мобилизованных граждан Обед</t>
  </si>
  <si>
    <t>7-11 лет Рацион Обед</t>
  </si>
  <si>
    <t xml:space="preserve">Крекер Рыбки </t>
  </si>
  <si>
    <t xml:space="preserve">Вафельки </t>
  </si>
  <si>
    <t xml:space="preserve">Крекер Нежный </t>
  </si>
  <si>
    <t xml:space="preserve">Шоколад </t>
  </si>
  <si>
    <t xml:space="preserve">Рулет </t>
  </si>
  <si>
    <t>Дети мобилизованных граждан Обед</t>
  </si>
  <si>
    <t xml:space="preserve">Мармелад Левушка </t>
  </si>
  <si>
    <t xml:space="preserve">Шоколад Левушка </t>
  </si>
  <si>
    <t xml:space="preserve">Монпансье </t>
  </si>
  <si>
    <t xml:space="preserve">Печенье </t>
  </si>
  <si>
    <t xml:space="preserve">Шоколад Академия </t>
  </si>
  <si>
    <t xml:space="preserve">Печенье Малышок </t>
  </si>
  <si>
    <t xml:space="preserve">Тортик вафельный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</si>
</sst>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topLeftCell="A55" zoomScale="80" zoomScaleNormal="80" workbookViewId="0">
      <selection activeCell="D62" sqref="D62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6" customWidth="1"/>
    <col min="5" max="5" width="12" style="6" customWidth="1"/>
    <col min="6" max="9" width="12.140625" style="1" customWidth="1"/>
    <col min="13" max="13" width="9.140625" style="1"/>
  </cols>
  <sheetData>
    <row r="1" spans="1:9" x14ac:dyDescent="0.25">
      <c r="A1" s="30"/>
      <c r="B1" s="31"/>
      <c r="C1" s="9" t="str">
        <f>T("Меню на 19 мара 2026 г.")</f>
        <v>Меню на 19 мара 2026 г.</v>
      </c>
      <c r="D1" s="32"/>
      <c r="E1" s="32"/>
      <c r="F1" s="23"/>
      <c r="G1" s="23"/>
      <c r="H1" s="23"/>
      <c r="I1" s="23"/>
    </row>
    <row r="2" spans="1:9" x14ac:dyDescent="0.25">
      <c r="A2" s="30"/>
      <c r="B2" s="23"/>
      <c r="C2" s="33"/>
      <c r="D2" s="32"/>
      <c r="E2" s="32"/>
      <c r="F2" s="23"/>
      <c r="G2" s="23"/>
      <c r="H2" s="23"/>
      <c r="I2" s="23"/>
    </row>
    <row r="3" spans="1:9" x14ac:dyDescent="0.25">
      <c r="A3" s="30"/>
      <c r="B3" s="34" t="s">
        <v>0</v>
      </c>
      <c r="C3" s="4" t="s">
        <v>1</v>
      </c>
      <c r="D3" s="20" t="s">
        <v>6</v>
      </c>
      <c r="E3" s="20" t="s">
        <v>7</v>
      </c>
      <c r="F3" s="19" t="s">
        <v>5</v>
      </c>
      <c r="G3" s="19" t="s">
        <v>2</v>
      </c>
      <c r="H3" s="19" t="s">
        <v>3</v>
      </c>
      <c r="I3" s="19" t="s">
        <v>4</v>
      </c>
    </row>
    <row r="4" spans="1:9" x14ac:dyDescent="0.25">
      <c r="A4" s="30"/>
      <c r="B4" s="23"/>
      <c r="C4" s="4" t="s">
        <v>17</v>
      </c>
      <c r="D4" s="32"/>
      <c r="E4" s="32"/>
      <c r="F4" s="23"/>
      <c r="G4" s="23"/>
      <c r="H4" s="23"/>
      <c r="I4" s="23"/>
    </row>
    <row r="5" spans="1:9" x14ac:dyDescent="0.25">
      <c r="A5" s="30"/>
      <c r="B5" s="14" t="s">
        <v>20</v>
      </c>
      <c r="C5" s="12" t="s">
        <v>21</v>
      </c>
      <c r="D5" s="13">
        <v>60</v>
      </c>
      <c r="E5" s="22">
        <v>15.11</v>
      </c>
      <c r="F5" s="8">
        <v>60.7</v>
      </c>
      <c r="G5" s="8">
        <v>2.153</v>
      </c>
      <c r="H5" s="8">
        <v>5.657</v>
      </c>
      <c r="I5" s="8">
        <v>0.29899999999999999</v>
      </c>
    </row>
    <row r="6" spans="1:9" x14ac:dyDescent="0.25">
      <c r="A6" s="30"/>
      <c r="B6" s="14" t="s">
        <v>22</v>
      </c>
      <c r="C6" s="14" t="s">
        <v>23</v>
      </c>
      <c r="D6" s="13">
        <v>90</v>
      </c>
      <c r="E6" s="35">
        <v>47.68</v>
      </c>
      <c r="F6" s="8">
        <v>158</v>
      </c>
      <c r="G6" s="8">
        <v>6.1</v>
      </c>
      <c r="H6" s="8">
        <v>6.85</v>
      </c>
      <c r="I6" s="8">
        <v>12.34</v>
      </c>
    </row>
    <row r="7" spans="1:9" x14ac:dyDescent="0.25">
      <c r="A7" s="30"/>
      <c r="B7" s="14" t="s">
        <v>24</v>
      </c>
      <c r="C7" s="14" t="s">
        <v>15</v>
      </c>
      <c r="D7" s="13">
        <v>150</v>
      </c>
      <c r="E7" s="35">
        <v>11.3</v>
      </c>
      <c r="F7" s="8">
        <v>205.33199999999999</v>
      </c>
      <c r="G7" s="8">
        <v>5.66</v>
      </c>
      <c r="H7" s="8">
        <v>4.2880000000000003</v>
      </c>
      <c r="I7" s="8">
        <v>36.024999999999999</v>
      </c>
    </row>
    <row r="8" spans="1:9" x14ac:dyDescent="0.25">
      <c r="A8" s="30"/>
      <c r="B8" s="14" t="s">
        <v>25</v>
      </c>
      <c r="C8" s="14" t="s">
        <v>26</v>
      </c>
      <c r="D8" s="13">
        <v>200</v>
      </c>
      <c r="E8" s="22">
        <v>6.47</v>
      </c>
      <c r="F8" s="8">
        <v>54.46</v>
      </c>
      <c r="G8" s="8">
        <v>1.45</v>
      </c>
      <c r="H8" s="8">
        <v>0.192</v>
      </c>
      <c r="I8" s="8">
        <v>11.733000000000001</v>
      </c>
    </row>
    <row r="9" spans="1:9" x14ac:dyDescent="0.25">
      <c r="A9" s="30"/>
      <c r="B9" s="36" t="s">
        <v>8</v>
      </c>
      <c r="C9" s="3" t="s">
        <v>14</v>
      </c>
      <c r="D9" s="2">
        <v>30</v>
      </c>
      <c r="E9" s="22">
        <v>3.08</v>
      </c>
      <c r="F9" s="2">
        <v>70.8</v>
      </c>
      <c r="G9" s="2">
        <v>2.31</v>
      </c>
      <c r="H9" s="2">
        <v>0.28999999999999998</v>
      </c>
      <c r="I9" s="2">
        <v>14.37</v>
      </c>
    </row>
    <row r="10" spans="1:9" x14ac:dyDescent="0.25">
      <c r="A10" s="30"/>
      <c r="B10" s="36" t="s">
        <v>8</v>
      </c>
      <c r="C10" s="3" t="s">
        <v>13</v>
      </c>
      <c r="D10" s="2">
        <v>16</v>
      </c>
      <c r="E10" s="22">
        <v>1.6</v>
      </c>
      <c r="F10" s="2">
        <v>33.92</v>
      </c>
      <c r="G10" s="2">
        <v>1.25</v>
      </c>
      <c r="H10" s="2">
        <v>0.19</v>
      </c>
      <c r="I10" s="2">
        <v>7.44</v>
      </c>
    </row>
    <row r="11" spans="1:9" x14ac:dyDescent="0.25">
      <c r="A11" s="30"/>
      <c r="B11" s="23"/>
      <c r="C11" s="9" t="s">
        <v>9</v>
      </c>
      <c r="D11" s="22"/>
      <c r="E11" s="19">
        <f>SUM(E5:E10)</f>
        <v>85.24</v>
      </c>
      <c r="F11" s="21"/>
      <c r="G11" s="21"/>
      <c r="H11" s="21"/>
      <c r="I11" s="21"/>
    </row>
    <row r="12" spans="1:9" x14ac:dyDescent="0.25">
      <c r="A12" s="30"/>
      <c r="B12" s="23"/>
      <c r="C12" s="4" t="s">
        <v>18</v>
      </c>
      <c r="D12" s="22"/>
      <c r="E12" s="22"/>
      <c r="F12" s="21"/>
      <c r="G12" s="21"/>
      <c r="H12" s="21"/>
      <c r="I12" s="21"/>
    </row>
    <row r="13" spans="1:9" x14ac:dyDescent="0.25">
      <c r="A13" s="30"/>
      <c r="B13" s="14" t="s">
        <v>27</v>
      </c>
      <c r="C13" s="15" t="s">
        <v>28</v>
      </c>
      <c r="D13" s="17">
        <v>100</v>
      </c>
      <c r="E13" s="22">
        <v>27.14</v>
      </c>
      <c r="F13" s="16">
        <v>99.5</v>
      </c>
      <c r="G13" s="16">
        <v>1.75</v>
      </c>
      <c r="H13" s="16">
        <v>6.18</v>
      </c>
      <c r="I13" s="16">
        <v>9.24</v>
      </c>
    </row>
    <row r="14" spans="1:9" x14ac:dyDescent="0.25">
      <c r="A14" s="30"/>
      <c r="B14" s="14" t="s">
        <v>29</v>
      </c>
      <c r="C14" s="15" t="s">
        <v>30</v>
      </c>
      <c r="D14" s="17">
        <v>100</v>
      </c>
      <c r="E14" s="35">
        <v>59.78</v>
      </c>
      <c r="F14" s="16">
        <v>273</v>
      </c>
      <c r="G14" s="16">
        <v>16.649999999999999</v>
      </c>
      <c r="H14" s="16">
        <v>15.99</v>
      </c>
      <c r="I14" s="16">
        <v>15.54</v>
      </c>
    </row>
    <row r="15" spans="1:9" x14ac:dyDescent="0.25">
      <c r="A15" s="30"/>
      <c r="B15" s="36" t="s">
        <v>31</v>
      </c>
      <c r="C15" s="3" t="s">
        <v>32</v>
      </c>
      <c r="D15" s="13">
        <v>180</v>
      </c>
      <c r="E15" s="35">
        <v>16.329999999999998</v>
      </c>
      <c r="F15" s="8">
        <v>152</v>
      </c>
      <c r="G15" s="8">
        <f>2.17+2.04</f>
        <v>4.21</v>
      </c>
      <c r="H15" s="8">
        <v>8</v>
      </c>
      <c r="I15" s="8">
        <v>10.4</v>
      </c>
    </row>
    <row r="16" spans="1:9" x14ac:dyDescent="0.25">
      <c r="A16" s="30"/>
      <c r="B16" s="14" t="s">
        <v>33</v>
      </c>
      <c r="C16" s="14" t="s">
        <v>34</v>
      </c>
      <c r="D16" s="13">
        <v>200</v>
      </c>
      <c r="E16" s="22">
        <v>5.9</v>
      </c>
      <c r="F16" s="16">
        <v>187.4</v>
      </c>
      <c r="G16" s="16">
        <v>0.2</v>
      </c>
      <c r="H16" s="16">
        <v>0</v>
      </c>
      <c r="I16" s="16">
        <v>46.5</v>
      </c>
    </row>
    <row r="17" spans="1:9" x14ac:dyDescent="0.25">
      <c r="A17" s="30"/>
      <c r="B17" s="36" t="s">
        <v>8</v>
      </c>
      <c r="C17" s="3" t="s">
        <v>14</v>
      </c>
      <c r="D17" s="2">
        <v>40</v>
      </c>
      <c r="E17" s="22">
        <v>4.12</v>
      </c>
      <c r="F17" s="5">
        <v>94.4</v>
      </c>
      <c r="G17" s="5">
        <v>3.08</v>
      </c>
      <c r="H17" s="5">
        <v>0.38</v>
      </c>
      <c r="I17" s="5">
        <v>19.16</v>
      </c>
    </row>
    <row r="18" spans="1:9" x14ac:dyDescent="0.25">
      <c r="A18" s="30"/>
      <c r="B18" s="36" t="s">
        <v>8</v>
      </c>
      <c r="C18" s="3" t="s">
        <v>13</v>
      </c>
      <c r="D18" s="2">
        <v>24</v>
      </c>
      <c r="E18" s="22">
        <v>2.4</v>
      </c>
      <c r="F18" s="5">
        <v>50.88</v>
      </c>
      <c r="G18" s="5">
        <v>1.87</v>
      </c>
      <c r="H18" s="5">
        <v>0.28999999999999998</v>
      </c>
      <c r="I18" s="5">
        <v>11.16</v>
      </c>
    </row>
    <row r="19" spans="1:9" x14ac:dyDescent="0.25">
      <c r="A19" s="30"/>
      <c r="B19" s="23"/>
      <c r="C19" s="9" t="s">
        <v>9</v>
      </c>
      <c r="D19" s="22"/>
      <c r="E19" s="19">
        <f>SUM(E13:E18)</f>
        <v>115.67000000000002</v>
      </c>
      <c r="F19" s="21"/>
      <c r="G19" s="21"/>
      <c r="H19" s="21"/>
      <c r="I19" s="21"/>
    </row>
    <row r="20" spans="1:9" x14ac:dyDescent="0.25">
      <c r="A20" s="30"/>
      <c r="B20" s="23"/>
      <c r="C20" s="4" t="s">
        <v>46</v>
      </c>
      <c r="D20" s="22"/>
      <c r="E20" s="22"/>
      <c r="F20" s="21"/>
      <c r="G20" s="21"/>
      <c r="H20" s="21"/>
      <c r="I20" s="21"/>
    </row>
    <row r="21" spans="1:9" x14ac:dyDescent="0.25">
      <c r="A21" s="30"/>
      <c r="B21" s="14" t="s">
        <v>8</v>
      </c>
      <c r="C21" s="18" t="s">
        <v>35</v>
      </c>
      <c r="D21" s="13">
        <v>60</v>
      </c>
      <c r="E21" s="22">
        <v>19.72</v>
      </c>
      <c r="F21" s="7">
        <v>58.2</v>
      </c>
      <c r="G21" s="7">
        <v>0.6</v>
      </c>
      <c r="H21" s="7">
        <v>4.2</v>
      </c>
      <c r="I21" s="7">
        <v>4.2</v>
      </c>
    </row>
    <row r="22" spans="1:9" x14ac:dyDescent="0.25">
      <c r="A22" s="30"/>
      <c r="B22" s="14" t="s">
        <v>36</v>
      </c>
      <c r="C22" s="14" t="s">
        <v>37</v>
      </c>
      <c r="D22" s="13">
        <v>250</v>
      </c>
      <c r="E22" s="22">
        <v>34.58</v>
      </c>
      <c r="F22" s="8">
        <v>177.71899999999999</v>
      </c>
      <c r="G22" s="8">
        <v>6.5529999999999999</v>
      </c>
      <c r="H22" s="8">
        <v>6</v>
      </c>
      <c r="I22" s="8">
        <v>11.303000000000001</v>
      </c>
    </row>
    <row r="23" spans="1:9" x14ac:dyDescent="0.25">
      <c r="A23" s="30"/>
      <c r="B23" s="14" t="s">
        <v>38</v>
      </c>
      <c r="C23" s="14" t="s">
        <v>39</v>
      </c>
      <c r="D23" s="13">
        <v>120</v>
      </c>
      <c r="E23" s="22">
        <v>61.28</v>
      </c>
      <c r="F23" s="8">
        <v>142</v>
      </c>
      <c r="G23" s="8">
        <v>7.46</v>
      </c>
      <c r="H23" s="8">
        <v>8.2899999999999991</v>
      </c>
      <c r="I23" s="8">
        <v>9.44</v>
      </c>
    </row>
    <row r="24" spans="1:9" x14ac:dyDescent="0.25">
      <c r="A24" s="30"/>
      <c r="B24" s="14" t="s">
        <v>40</v>
      </c>
      <c r="C24" s="14" t="s">
        <v>41</v>
      </c>
      <c r="D24" s="13">
        <v>150</v>
      </c>
      <c r="E24" s="22">
        <v>14.48</v>
      </c>
      <c r="F24" s="8">
        <v>243.75</v>
      </c>
      <c r="G24" s="8">
        <v>8.59</v>
      </c>
      <c r="H24" s="8">
        <v>6.09</v>
      </c>
      <c r="I24" s="8">
        <v>38.64</v>
      </c>
    </row>
    <row r="25" spans="1:9" x14ac:dyDescent="0.25">
      <c r="A25" s="30"/>
      <c r="B25" s="14" t="s">
        <v>42</v>
      </c>
      <c r="C25" s="14" t="s">
        <v>43</v>
      </c>
      <c r="D25" s="13">
        <v>200</v>
      </c>
      <c r="E25" s="22">
        <v>10.88</v>
      </c>
      <c r="F25" s="7">
        <v>84.1</v>
      </c>
      <c r="G25" s="7">
        <v>0.2</v>
      </c>
      <c r="H25" s="7">
        <v>0.8</v>
      </c>
      <c r="I25" s="7">
        <v>18.899999999999999</v>
      </c>
    </row>
    <row r="26" spans="1:9" x14ac:dyDescent="0.25">
      <c r="A26" s="30"/>
      <c r="B26" s="36" t="s">
        <v>8</v>
      </c>
      <c r="C26" s="3" t="s">
        <v>14</v>
      </c>
      <c r="D26" s="2">
        <v>40</v>
      </c>
      <c r="E26" s="22">
        <v>4.12</v>
      </c>
      <c r="F26" s="11">
        <v>93.52</v>
      </c>
      <c r="G26" s="10">
        <v>3.16</v>
      </c>
      <c r="H26" s="10">
        <v>0.4</v>
      </c>
      <c r="I26" s="10">
        <v>19.32</v>
      </c>
    </row>
    <row r="27" spans="1:9" x14ac:dyDescent="0.25">
      <c r="A27" s="30"/>
      <c r="B27" s="23"/>
      <c r="C27" s="9" t="s">
        <v>9</v>
      </c>
      <c r="D27" s="22"/>
      <c r="E27" s="19">
        <f>SUM(E21:E26)</f>
        <v>145.06</v>
      </c>
      <c r="F27" s="21"/>
      <c r="G27" s="21"/>
      <c r="H27" s="21"/>
      <c r="I27" s="21"/>
    </row>
    <row r="28" spans="1:9" x14ac:dyDescent="0.25">
      <c r="A28" s="30"/>
      <c r="B28" s="34" t="s">
        <v>0</v>
      </c>
      <c r="C28" s="4" t="s">
        <v>1</v>
      </c>
      <c r="D28" s="20" t="s">
        <v>6</v>
      </c>
      <c r="E28" s="20" t="s">
        <v>7</v>
      </c>
      <c r="F28" s="19" t="s">
        <v>5</v>
      </c>
      <c r="G28" s="19" t="s">
        <v>2</v>
      </c>
      <c r="H28" s="19" t="s">
        <v>3</v>
      </c>
      <c r="I28" s="19" t="s">
        <v>4</v>
      </c>
    </row>
    <row r="29" spans="1:9" x14ac:dyDescent="0.25">
      <c r="A29" s="30"/>
      <c r="B29" s="23"/>
      <c r="C29" s="4" t="s">
        <v>47</v>
      </c>
      <c r="D29" s="32"/>
      <c r="E29" s="32"/>
      <c r="F29" s="23"/>
      <c r="G29" s="23"/>
      <c r="H29" s="23"/>
      <c r="I29" s="23"/>
    </row>
    <row r="30" spans="1:9" x14ac:dyDescent="0.25">
      <c r="A30" s="30"/>
      <c r="B30" s="14" t="s">
        <v>8</v>
      </c>
      <c r="C30" s="18" t="s">
        <v>35</v>
      </c>
      <c r="D30" s="13">
        <v>60</v>
      </c>
      <c r="E30" s="22">
        <v>19.72</v>
      </c>
      <c r="F30" s="7">
        <v>58.2</v>
      </c>
      <c r="G30" s="7">
        <v>0.6</v>
      </c>
      <c r="H30" s="7">
        <v>4.2</v>
      </c>
      <c r="I30" s="7">
        <v>4.2</v>
      </c>
    </row>
    <row r="31" spans="1:9" x14ac:dyDescent="0.25">
      <c r="A31" s="30"/>
      <c r="B31" s="14" t="s">
        <v>36</v>
      </c>
      <c r="C31" s="14" t="s">
        <v>37</v>
      </c>
      <c r="D31" s="13">
        <v>250</v>
      </c>
      <c r="E31" s="22">
        <v>34.58</v>
      </c>
      <c r="F31" s="8">
        <v>177.71899999999999</v>
      </c>
      <c r="G31" s="8">
        <v>6.5529999999999999</v>
      </c>
      <c r="H31" s="8">
        <v>6</v>
      </c>
      <c r="I31" s="8">
        <v>11.303000000000001</v>
      </c>
    </row>
    <row r="32" spans="1:9" x14ac:dyDescent="0.25">
      <c r="A32" s="30"/>
      <c r="B32" s="14" t="s">
        <v>38</v>
      </c>
      <c r="C32" s="14" t="s">
        <v>39</v>
      </c>
      <c r="D32" s="13">
        <v>120</v>
      </c>
      <c r="E32" s="22">
        <v>61.28</v>
      </c>
      <c r="F32" s="8">
        <v>142</v>
      </c>
      <c r="G32" s="8">
        <v>7.46</v>
      </c>
      <c r="H32" s="8">
        <v>8.2899999999999991</v>
      </c>
      <c r="I32" s="8">
        <v>9.44</v>
      </c>
    </row>
    <row r="33" spans="1:9" x14ac:dyDescent="0.25">
      <c r="A33" s="30"/>
      <c r="B33" s="14" t="s">
        <v>40</v>
      </c>
      <c r="C33" s="14" t="s">
        <v>41</v>
      </c>
      <c r="D33" s="13">
        <v>150</v>
      </c>
      <c r="E33" s="22">
        <v>14.48</v>
      </c>
      <c r="F33" s="8">
        <v>243.75</v>
      </c>
      <c r="G33" s="8">
        <v>8.59</v>
      </c>
      <c r="H33" s="8">
        <v>6.09</v>
      </c>
      <c r="I33" s="8">
        <v>38.64</v>
      </c>
    </row>
    <row r="34" spans="1:9" x14ac:dyDescent="0.25">
      <c r="A34" s="30"/>
      <c r="B34" s="14" t="s">
        <v>42</v>
      </c>
      <c r="C34" s="14" t="s">
        <v>43</v>
      </c>
      <c r="D34" s="13">
        <v>200</v>
      </c>
      <c r="E34" s="22">
        <v>10.88</v>
      </c>
      <c r="F34" s="7">
        <v>84.1</v>
      </c>
      <c r="G34" s="7">
        <v>0.2</v>
      </c>
      <c r="H34" s="7">
        <v>0.8</v>
      </c>
      <c r="I34" s="7">
        <v>18.899999999999999</v>
      </c>
    </row>
    <row r="35" spans="1:9" x14ac:dyDescent="0.25">
      <c r="A35" s="30"/>
      <c r="B35" s="36" t="s">
        <v>8</v>
      </c>
      <c r="C35" s="3" t="s">
        <v>14</v>
      </c>
      <c r="D35" s="2">
        <v>40</v>
      </c>
      <c r="E35" s="22">
        <v>4.12</v>
      </c>
      <c r="F35" s="11">
        <v>93.52</v>
      </c>
      <c r="G35" s="10">
        <v>3.16</v>
      </c>
      <c r="H35" s="10">
        <v>0.4</v>
      </c>
      <c r="I35" s="10">
        <v>19.32</v>
      </c>
    </row>
    <row r="36" spans="1:9" x14ac:dyDescent="0.25">
      <c r="A36" s="30"/>
      <c r="B36" s="23"/>
      <c r="C36" s="9" t="s">
        <v>9</v>
      </c>
      <c r="D36" s="19"/>
      <c r="E36" s="19">
        <f>SUM(E30:E35)</f>
        <v>145.06</v>
      </c>
      <c r="F36" s="23"/>
      <c r="G36" s="23"/>
      <c r="H36" s="23"/>
      <c r="I36" s="23"/>
    </row>
    <row r="37" spans="1:9" x14ac:dyDescent="0.25">
      <c r="A37" s="30"/>
      <c r="B37" s="23"/>
      <c r="C37" s="4" t="s">
        <v>19</v>
      </c>
      <c r="D37" s="22"/>
      <c r="E37" s="22"/>
      <c r="F37" s="23"/>
      <c r="G37" s="23"/>
      <c r="H37" s="23"/>
      <c r="I37" s="23"/>
    </row>
    <row r="38" spans="1:9" x14ac:dyDescent="0.25">
      <c r="A38" s="30"/>
      <c r="B38" s="14" t="s">
        <v>8</v>
      </c>
      <c r="C38" s="18" t="s">
        <v>35</v>
      </c>
      <c r="D38" s="13">
        <v>100</v>
      </c>
      <c r="E38" s="22">
        <v>30.75</v>
      </c>
      <c r="F38" s="16">
        <v>97</v>
      </c>
      <c r="G38" s="16">
        <v>1</v>
      </c>
      <c r="H38" s="16">
        <v>7</v>
      </c>
      <c r="I38" s="16">
        <v>7</v>
      </c>
    </row>
    <row r="39" spans="1:9" x14ac:dyDescent="0.25">
      <c r="A39" s="30"/>
      <c r="B39" s="14" t="s">
        <v>36</v>
      </c>
      <c r="C39" s="14" t="s">
        <v>37</v>
      </c>
      <c r="D39" s="13">
        <v>260</v>
      </c>
      <c r="E39" s="22">
        <v>34.58</v>
      </c>
      <c r="F39" s="16">
        <v>153.10599999999999</v>
      </c>
      <c r="G39" s="16">
        <v>5.9980000000000002</v>
      </c>
      <c r="H39" s="16">
        <v>8.702</v>
      </c>
      <c r="I39" s="16">
        <v>12.698</v>
      </c>
    </row>
    <row r="40" spans="1:9" x14ac:dyDescent="0.25">
      <c r="A40" s="30"/>
      <c r="B40" s="14" t="s">
        <v>44</v>
      </c>
      <c r="C40" s="14" t="s">
        <v>39</v>
      </c>
      <c r="D40" s="13">
        <v>150</v>
      </c>
      <c r="E40" s="22">
        <v>72.47</v>
      </c>
      <c r="F40" s="16">
        <v>284</v>
      </c>
      <c r="G40" s="16">
        <v>14.92</v>
      </c>
      <c r="H40" s="16">
        <v>16.579999999999998</v>
      </c>
      <c r="I40" s="16">
        <v>18.88</v>
      </c>
    </row>
    <row r="41" spans="1:9" x14ac:dyDescent="0.25">
      <c r="A41" s="30"/>
      <c r="B41" s="14" t="s">
        <v>45</v>
      </c>
      <c r="C41" s="14" t="s">
        <v>41</v>
      </c>
      <c r="D41" s="13">
        <v>180</v>
      </c>
      <c r="E41" s="22">
        <v>18.36</v>
      </c>
      <c r="F41" s="16">
        <v>292.5</v>
      </c>
      <c r="G41" s="16">
        <v>10.33</v>
      </c>
      <c r="H41" s="16">
        <v>7.3109999999999999</v>
      </c>
      <c r="I41" s="16">
        <v>46.36</v>
      </c>
    </row>
    <row r="42" spans="1:9" x14ac:dyDescent="0.25">
      <c r="A42" s="30"/>
      <c r="B42" s="14" t="s">
        <v>42</v>
      </c>
      <c r="C42" s="14" t="s">
        <v>43</v>
      </c>
      <c r="D42" s="13">
        <v>200</v>
      </c>
      <c r="E42" s="22">
        <v>10.88</v>
      </c>
      <c r="F42" s="16">
        <v>84.1</v>
      </c>
      <c r="G42" s="16">
        <v>0.2</v>
      </c>
      <c r="H42" s="16">
        <v>0.8</v>
      </c>
      <c r="I42" s="16">
        <v>18.899999999999999</v>
      </c>
    </row>
    <row r="43" spans="1:9" x14ac:dyDescent="0.25">
      <c r="A43" s="30"/>
      <c r="B43" s="36" t="s">
        <v>8</v>
      </c>
      <c r="C43" s="3" t="s">
        <v>14</v>
      </c>
      <c r="D43" s="2">
        <v>40</v>
      </c>
      <c r="E43" s="22">
        <v>4.12</v>
      </c>
      <c r="F43" s="5">
        <v>94.4</v>
      </c>
      <c r="G43" s="5">
        <v>3.08</v>
      </c>
      <c r="H43" s="5">
        <v>0.38</v>
      </c>
      <c r="I43" s="5">
        <v>19.16</v>
      </c>
    </row>
    <row r="44" spans="1:9" x14ac:dyDescent="0.25">
      <c r="A44" s="30"/>
      <c r="B44" s="23"/>
      <c r="C44" s="9" t="s">
        <v>9</v>
      </c>
      <c r="D44" s="24"/>
      <c r="E44" s="24">
        <f>SUM(E38:E43)</f>
        <v>171.16000000000003</v>
      </c>
      <c r="F44" s="23"/>
      <c r="G44" s="23"/>
      <c r="H44" s="23"/>
      <c r="I44" s="23"/>
    </row>
    <row r="45" spans="1:9" x14ac:dyDescent="0.25">
      <c r="A45" s="30"/>
      <c r="B45" s="23"/>
      <c r="C45" s="33"/>
      <c r="D45" s="32"/>
      <c r="E45" s="32"/>
      <c r="F45" s="23"/>
      <c r="G45" s="23"/>
      <c r="H45" s="23"/>
      <c r="I45" s="23"/>
    </row>
    <row r="46" spans="1:9" x14ac:dyDescent="0.25">
      <c r="A46" s="30"/>
      <c r="B46" s="23"/>
      <c r="C46" s="9" t="s">
        <v>16</v>
      </c>
      <c r="D46" s="34" t="s">
        <v>10</v>
      </c>
      <c r="E46" s="32"/>
      <c r="F46" s="23"/>
      <c r="G46" s="23"/>
      <c r="H46" s="23"/>
      <c r="I46" s="23"/>
    </row>
    <row r="47" spans="1:9" x14ac:dyDescent="0.25">
      <c r="A47" s="30"/>
      <c r="B47" s="23"/>
      <c r="C47" s="33"/>
      <c r="D47" s="32"/>
      <c r="E47" s="32"/>
      <c r="F47" s="23"/>
      <c r="G47" s="23"/>
      <c r="H47" s="23"/>
      <c r="I47" s="23"/>
    </row>
    <row r="48" spans="1:9" x14ac:dyDescent="0.25">
      <c r="A48" s="30"/>
      <c r="B48" s="23"/>
      <c r="C48" s="9" t="s">
        <v>12</v>
      </c>
      <c r="D48" s="32"/>
      <c r="E48" s="32"/>
      <c r="F48" s="23"/>
      <c r="G48" s="23"/>
      <c r="H48" s="23"/>
      <c r="I48" s="23"/>
    </row>
    <row r="49" spans="1:9" x14ac:dyDescent="0.25">
      <c r="A49" s="30"/>
      <c r="B49" s="23"/>
      <c r="C49" s="33"/>
      <c r="D49" s="32"/>
      <c r="E49" s="32"/>
      <c r="F49" s="23"/>
      <c r="G49" s="23"/>
      <c r="H49" s="23"/>
      <c r="I49" s="23"/>
    </row>
    <row r="50" spans="1:9" x14ac:dyDescent="0.25">
      <c r="A50" s="30"/>
      <c r="B50" s="23"/>
      <c r="C50" s="9" t="s">
        <v>11</v>
      </c>
      <c r="D50" s="32"/>
      <c r="E50" s="32"/>
      <c r="F50" s="23"/>
      <c r="G50" s="23"/>
      <c r="H50" s="23"/>
      <c r="I50" s="23"/>
    </row>
    <row r="51" spans="1:9" x14ac:dyDescent="0.25">
      <c r="A51" s="30"/>
      <c r="B51" s="31"/>
      <c r="C51" s="9" t="str">
        <f>T("Меню на 20 мара 2026 г.")</f>
        <v>Меню на 20 мара 2026 г.</v>
      </c>
      <c r="D51" s="32"/>
      <c r="E51" s="32"/>
      <c r="F51" s="23"/>
      <c r="G51" s="23"/>
      <c r="H51" s="23"/>
      <c r="I51" s="23"/>
    </row>
    <row r="52" spans="1:9" x14ac:dyDescent="0.25">
      <c r="A52" s="30"/>
      <c r="B52" s="23"/>
      <c r="C52" s="33"/>
      <c r="D52" s="32"/>
      <c r="E52" s="32"/>
      <c r="F52" s="23"/>
      <c r="G52" s="23"/>
      <c r="H52" s="23"/>
      <c r="I52" s="23"/>
    </row>
    <row r="53" spans="1:9" x14ac:dyDescent="0.25">
      <c r="A53" s="30"/>
      <c r="B53" s="34" t="s">
        <v>0</v>
      </c>
      <c r="C53" s="4" t="s">
        <v>1</v>
      </c>
      <c r="D53" s="20" t="s">
        <v>6</v>
      </c>
      <c r="E53" s="20" t="s">
        <v>7</v>
      </c>
      <c r="F53" s="19" t="s">
        <v>5</v>
      </c>
      <c r="G53" s="19" t="s">
        <v>2</v>
      </c>
      <c r="H53" s="19" t="s">
        <v>3</v>
      </c>
      <c r="I53" s="19" t="s">
        <v>4</v>
      </c>
    </row>
    <row r="54" spans="1:9" x14ac:dyDescent="0.25">
      <c r="A54" s="30"/>
      <c r="B54" s="23"/>
      <c r="C54" s="4" t="s">
        <v>17</v>
      </c>
      <c r="D54" s="32"/>
      <c r="E54" s="32"/>
      <c r="F54" s="23"/>
      <c r="G54" s="23"/>
      <c r="H54" s="23"/>
      <c r="I54" s="23"/>
    </row>
    <row r="55" spans="1:9" x14ac:dyDescent="0.25">
      <c r="A55" s="30"/>
      <c r="B55" s="14" t="s">
        <v>8</v>
      </c>
      <c r="C55" s="25" t="s">
        <v>48</v>
      </c>
      <c r="D55" s="13">
        <v>220</v>
      </c>
      <c r="E55" s="22">
        <v>84</v>
      </c>
      <c r="F55" s="26"/>
      <c r="G55" s="26"/>
      <c r="H55" s="26"/>
      <c r="I55" s="26"/>
    </row>
    <row r="56" spans="1:9" x14ac:dyDescent="0.25">
      <c r="A56" s="30"/>
      <c r="B56" s="14" t="s">
        <v>8</v>
      </c>
      <c r="C56" s="25" t="s">
        <v>49</v>
      </c>
      <c r="D56" s="13">
        <v>45</v>
      </c>
      <c r="E56" s="35">
        <v>21.63</v>
      </c>
      <c r="F56" s="26"/>
      <c r="G56" s="26"/>
      <c r="H56" s="26"/>
      <c r="I56" s="26"/>
    </row>
    <row r="57" spans="1:9" x14ac:dyDescent="0.25">
      <c r="A57" s="30"/>
      <c r="B57" s="23"/>
      <c r="C57" s="9" t="s">
        <v>9</v>
      </c>
      <c r="D57" s="22"/>
      <c r="E57" s="19">
        <f>SUM(E55:E56)</f>
        <v>105.63</v>
      </c>
      <c r="F57" s="21"/>
      <c r="G57" s="21"/>
      <c r="H57" s="21"/>
      <c r="I57" s="21"/>
    </row>
    <row r="58" spans="1:9" x14ac:dyDescent="0.25">
      <c r="A58" s="30"/>
      <c r="B58" s="23"/>
      <c r="C58" s="4" t="s">
        <v>18</v>
      </c>
      <c r="D58" s="22"/>
      <c r="E58" s="22"/>
      <c r="F58" s="21"/>
      <c r="G58" s="21"/>
      <c r="H58" s="21"/>
      <c r="I58" s="21"/>
    </row>
    <row r="59" spans="1:9" x14ac:dyDescent="0.25">
      <c r="A59" s="30"/>
      <c r="B59" s="14" t="s">
        <v>8</v>
      </c>
      <c r="C59" s="27" t="s">
        <v>50</v>
      </c>
      <c r="D59" s="17">
        <v>120</v>
      </c>
      <c r="E59" s="22">
        <v>78.39</v>
      </c>
      <c r="F59" s="16"/>
      <c r="G59" s="16"/>
      <c r="H59" s="16"/>
      <c r="I59" s="16"/>
    </row>
    <row r="60" spans="1:9" x14ac:dyDescent="0.25">
      <c r="A60" s="30"/>
      <c r="B60" s="14" t="s">
        <v>8</v>
      </c>
      <c r="C60" s="28" t="s">
        <v>51</v>
      </c>
      <c r="D60" s="17">
        <v>100</v>
      </c>
      <c r="E60" s="35">
        <v>65</v>
      </c>
      <c r="F60" s="16"/>
      <c r="G60" s="16"/>
      <c r="H60" s="16"/>
      <c r="I60" s="16"/>
    </row>
    <row r="61" spans="1:9" x14ac:dyDescent="0.25">
      <c r="A61" s="30"/>
      <c r="B61" s="36" t="s">
        <v>8</v>
      </c>
      <c r="C61" s="25" t="s">
        <v>52</v>
      </c>
      <c r="D61" s="13">
        <v>150</v>
      </c>
      <c r="E61" s="35">
        <v>60</v>
      </c>
      <c r="F61" s="16"/>
      <c r="G61" s="16"/>
      <c r="H61" s="16"/>
      <c r="I61" s="16"/>
    </row>
    <row r="62" spans="1:9" x14ac:dyDescent="0.25">
      <c r="A62" s="30"/>
      <c r="B62" s="23"/>
      <c r="C62" s="9" t="s">
        <v>9</v>
      </c>
      <c r="D62" s="22"/>
      <c r="E62" s="19">
        <f>SUM(E59:E61)</f>
        <v>203.39</v>
      </c>
      <c r="F62" s="21"/>
      <c r="G62" s="21"/>
      <c r="H62" s="21"/>
      <c r="I62" s="21"/>
    </row>
    <row r="63" spans="1:9" x14ac:dyDescent="0.25">
      <c r="A63" s="30"/>
      <c r="B63" s="23"/>
      <c r="C63" s="4" t="s">
        <v>53</v>
      </c>
      <c r="D63" s="22"/>
      <c r="E63" s="22"/>
      <c r="F63" s="21"/>
      <c r="G63" s="21"/>
      <c r="H63" s="21"/>
      <c r="I63" s="21"/>
    </row>
    <row r="64" spans="1:9" x14ac:dyDescent="0.25">
      <c r="A64" s="30"/>
      <c r="B64" s="14" t="s">
        <v>8</v>
      </c>
      <c r="C64" s="25" t="s">
        <v>54</v>
      </c>
      <c r="D64" s="13">
        <v>70</v>
      </c>
      <c r="E64" s="22">
        <v>43</v>
      </c>
      <c r="F64" s="29"/>
      <c r="G64" s="29"/>
      <c r="H64" s="29"/>
      <c r="I64" s="29"/>
    </row>
    <row r="65" spans="1:9" x14ac:dyDescent="0.25">
      <c r="A65" s="30"/>
      <c r="B65" s="14" t="s">
        <v>8</v>
      </c>
      <c r="C65" s="25" t="s">
        <v>55</v>
      </c>
      <c r="D65" s="13">
        <v>85</v>
      </c>
      <c r="E65" s="22">
        <v>121.21</v>
      </c>
      <c r="F65" s="26"/>
      <c r="G65" s="26"/>
      <c r="H65" s="26"/>
      <c r="I65" s="26"/>
    </row>
    <row r="66" spans="1:9" x14ac:dyDescent="0.25">
      <c r="A66" s="30"/>
      <c r="B66" s="23"/>
      <c r="C66" s="9" t="s">
        <v>9</v>
      </c>
      <c r="D66" s="22"/>
      <c r="E66" s="19">
        <f>SUM(E64:E65)</f>
        <v>164.20999999999998</v>
      </c>
      <c r="F66" s="21"/>
      <c r="G66" s="21"/>
      <c r="H66" s="21"/>
      <c r="I66" s="21"/>
    </row>
    <row r="67" spans="1:9" x14ac:dyDescent="0.25">
      <c r="A67" s="30"/>
      <c r="B67" s="23"/>
      <c r="C67" s="4" t="s">
        <v>47</v>
      </c>
      <c r="D67" s="32"/>
      <c r="E67" s="32"/>
      <c r="F67" s="23"/>
      <c r="G67" s="23"/>
      <c r="H67" s="23"/>
      <c r="I67" s="23"/>
    </row>
    <row r="68" spans="1:9" x14ac:dyDescent="0.25">
      <c r="A68" s="30"/>
      <c r="B68" s="14" t="s">
        <v>8</v>
      </c>
      <c r="C68" s="25" t="s">
        <v>55</v>
      </c>
      <c r="D68" s="13">
        <v>100</v>
      </c>
      <c r="E68" s="22">
        <v>151.19999999999999</v>
      </c>
      <c r="F68" s="29"/>
      <c r="G68" s="29"/>
      <c r="H68" s="29"/>
      <c r="I68" s="29"/>
    </row>
    <row r="69" spans="1:9" x14ac:dyDescent="0.25">
      <c r="A69" s="30"/>
      <c r="B69" s="14" t="s">
        <v>8</v>
      </c>
      <c r="C69" s="25" t="s">
        <v>56</v>
      </c>
      <c r="D69" s="13">
        <v>60</v>
      </c>
      <c r="E69" s="22">
        <v>88.39</v>
      </c>
      <c r="F69" s="26"/>
      <c r="G69" s="26"/>
      <c r="H69" s="26"/>
      <c r="I69" s="26"/>
    </row>
    <row r="70" spans="1:9" x14ac:dyDescent="0.25">
      <c r="A70" s="30"/>
      <c r="B70" s="14" t="s">
        <v>8</v>
      </c>
      <c r="C70" s="25" t="s">
        <v>57</v>
      </c>
      <c r="D70" s="13">
        <v>158</v>
      </c>
      <c r="E70" s="22">
        <v>97</v>
      </c>
      <c r="F70" s="26"/>
      <c r="G70" s="26"/>
      <c r="H70" s="26"/>
      <c r="I70" s="26"/>
    </row>
    <row r="71" spans="1:9" x14ac:dyDescent="0.25">
      <c r="A71" s="30"/>
      <c r="B71" s="23"/>
      <c r="C71" s="9" t="s">
        <v>9</v>
      </c>
      <c r="D71" s="19"/>
      <c r="E71" s="19">
        <f>SUM(E68:E70)</f>
        <v>336.59</v>
      </c>
      <c r="F71" s="23"/>
      <c r="G71" s="23"/>
      <c r="H71" s="23"/>
      <c r="I71" s="23"/>
    </row>
    <row r="72" spans="1:9" x14ac:dyDescent="0.25">
      <c r="A72" s="30"/>
      <c r="B72" s="23"/>
      <c r="C72" s="4" t="s">
        <v>19</v>
      </c>
      <c r="D72" s="22"/>
      <c r="E72" s="22"/>
      <c r="F72" s="23"/>
      <c r="G72" s="23"/>
      <c r="H72" s="23"/>
      <c r="I72" s="23"/>
    </row>
    <row r="73" spans="1:9" x14ac:dyDescent="0.25">
      <c r="A73" s="30"/>
      <c r="B73" s="14" t="s">
        <v>8</v>
      </c>
      <c r="C73" s="3" t="s">
        <v>58</v>
      </c>
      <c r="D73" s="13">
        <v>168</v>
      </c>
      <c r="E73" s="22">
        <v>295</v>
      </c>
      <c r="F73" s="16"/>
      <c r="G73" s="16"/>
      <c r="H73" s="16"/>
      <c r="I73" s="16"/>
    </row>
    <row r="74" spans="1:9" x14ac:dyDescent="0.25">
      <c r="A74" s="30"/>
      <c r="B74" s="14" t="s">
        <v>8</v>
      </c>
      <c r="C74" s="25" t="s">
        <v>59</v>
      </c>
      <c r="D74" s="13">
        <v>150</v>
      </c>
      <c r="E74" s="22">
        <v>90</v>
      </c>
      <c r="F74" s="16"/>
      <c r="G74" s="16"/>
      <c r="H74" s="16"/>
      <c r="I74" s="16"/>
    </row>
    <row r="75" spans="1:9" x14ac:dyDescent="0.25">
      <c r="A75" s="30"/>
      <c r="B75" s="14" t="s">
        <v>8</v>
      </c>
      <c r="C75" s="25" t="s">
        <v>60</v>
      </c>
      <c r="D75" s="13">
        <v>200</v>
      </c>
      <c r="E75" s="22">
        <v>186.26</v>
      </c>
      <c r="F75" s="16"/>
      <c r="G75" s="16"/>
      <c r="H75" s="16"/>
      <c r="I75" s="16"/>
    </row>
    <row r="76" spans="1:9" x14ac:dyDescent="0.25">
      <c r="A76" s="30"/>
      <c r="B76" s="23"/>
      <c r="C76" s="9" t="s">
        <v>9</v>
      </c>
      <c r="D76" s="24"/>
      <c r="E76" s="24">
        <f>SUM(E73:E75)</f>
        <v>571.26</v>
      </c>
      <c r="F76" s="23"/>
      <c r="G76" s="23"/>
      <c r="H76" s="23"/>
      <c r="I76" s="23"/>
    </row>
    <row r="77" spans="1:9" x14ac:dyDescent="0.25">
      <c r="A77" s="30"/>
      <c r="B77" s="23"/>
      <c r="C77" s="33"/>
      <c r="D77" s="32"/>
      <c r="E77" s="32"/>
      <c r="F77" s="23"/>
      <c r="G77" s="23"/>
      <c r="H77" s="23"/>
      <c r="I77" s="23"/>
    </row>
    <row r="78" spans="1:9" x14ac:dyDescent="0.25">
      <c r="A78" s="30"/>
      <c r="B78" s="23"/>
      <c r="C78" s="9" t="s">
        <v>16</v>
      </c>
      <c r="D78" s="34" t="s">
        <v>10</v>
      </c>
      <c r="E78" s="32"/>
      <c r="F78" s="23"/>
      <c r="G78" s="23"/>
      <c r="H78" s="23"/>
      <c r="I78" s="23"/>
    </row>
    <row r="79" spans="1:9" x14ac:dyDescent="0.25">
      <c r="A79" s="30"/>
      <c r="B79" s="23"/>
      <c r="C79" s="33"/>
      <c r="D79" s="32"/>
      <c r="E79" s="32"/>
      <c r="F79" s="23"/>
      <c r="G79" s="23"/>
      <c r="H79" s="23"/>
      <c r="I79" s="23"/>
    </row>
    <row r="80" spans="1:9" x14ac:dyDescent="0.25">
      <c r="A80" s="30"/>
      <c r="B80" s="23"/>
      <c r="C80" s="9" t="s">
        <v>12</v>
      </c>
      <c r="D80" s="32"/>
      <c r="E80" s="32"/>
      <c r="F80" s="23"/>
      <c r="G80" s="23"/>
      <c r="H80" s="23"/>
      <c r="I80" s="23"/>
    </row>
    <row r="81" spans="1:9" x14ac:dyDescent="0.25">
      <c r="A81" s="30"/>
      <c r="B81" s="23"/>
      <c r="C81" s="33"/>
      <c r="D81" s="32"/>
      <c r="E81" s="32"/>
      <c r="F81" s="23"/>
      <c r="G81" s="23"/>
      <c r="H81" s="23"/>
      <c r="I81" s="23"/>
    </row>
    <row r="82" spans="1:9" x14ac:dyDescent="0.25">
      <c r="A82" s="30"/>
      <c r="B82" s="23"/>
      <c r="C82" s="9" t="s">
        <v>11</v>
      </c>
      <c r="D82" s="32"/>
      <c r="E82" s="32"/>
      <c r="F82" s="23"/>
      <c r="G82" s="23"/>
      <c r="H82" s="23"/>
      <c r="I82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2026-03-19T07:27:39Z</dcterms:modified>
</cp:coreProperties>
</file>