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esktop\"/>
    </mc:Choice>
  </mc:AlternateContent>
  <bookViews>
    <workbookView xWindow="0" yWindow="0" windowWidth="2049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3" i="1" l="1"/>
  <c r="D63" i="1"/>
  <c r="F63" i="1"/>
  <c r="I63" i="1"/>
  <c r="H63" i="1"/>
  <c r="G63" i="1"/>
  <c r="E55" i="1"/>
  <c r="D55" i="1"/>
  <c r="F55" i="1"/>
  <c r="I55" i="1"/>
  <c r="H55" i="1"/>
  <c r="G55" i="1"/>
  <c r="E24" i="1"/>
  <c r="D24" i="1"/>
  <c r="F24" i="1"/>
  <c r="I24" i="1"/>
  <c r="H24" i="1"/>
  <c r="G24" i="1"/>
  <c r="E16" i="1"/>
  <c r="D16" i="1"/>
  <c r="F16" i="1"/>
  <c r="I16" i="1"/>
  <c r="H16" i="1"/>
  <c r="G16" i="1"/>
  <c r="E9" i="1"/>
  <c r="D9" i="1"/>
  <c r="F9" i="1"/>
  <c r="I9" i="1"/>
  <c r="H9" i="1"/>
  <c r="G9" i="1"/>
  <c r="C1" i="1"/>
  <c r="C45" i="1" s="1"/>
</calcChain>
</file>

<file path=xl/sharedStrings.xml><?xml version="1.0" encoding="utf-8"?>
<sst xmlns="http://schemas.openxmlformats.org/spreadsheetml/2006/main" count="113" uniqueCount="44">
  <si>
    <t>ООО "ЯСА-Вкус"</t>
  </si>
  <si>
    <t>Школа №</t>
  </si>
  <si>
    <t>ТТК</t>
  </si>
  <si>
    <t>Наименование блюда</t>
  </si>
  <si>
    <t>белки</t>
  </si>
  <si>
    <t>жиры</t>
  </si>
  <si>
    <t>углеводы</t>
  </si>
  <si>
    <t>ЭЦ (ккал)</t>
  </si>
  <si>
    <t>выход</t>
  </si>
  <si>
    <t>цена</t>
  </si>
  <si>
    <t>7-11 лет Рацион Завтрак</t>
  </si>
  <si>
    <t>Итого:</t>
  </si>
  <si>
    <t>12 лет и старше Рацион Завтрак</t>
  </si>
  <si>
    <t>7-11 лет Рацион Обед</t>
  </si>
  <si>
    <t>12 лет и старше Рацион Обед</t>
  </si>
  <si>
    <t>Директор ООО "ЯСА-Вкус"</t>
  </si>
  <si>
    <t>Олюнин С.Ю.</t>
  </si>
  <si>
    <t>Директор школы</t>
  </si>
  <si>
    <t>Зав. производством</t>
  </si>
  <si>
    <t>ПР</t>
  </si>
  <si>
    <t>Хлеб "Чусовской" с вит-мин. Смесью "Валетек-8"</t>
  </si>
  <si>
    <t>Хлеб "Крестьянский" с вит-мин. Смесью "Валетек-8"</t>
  </si>
  <si>
    <t>ГПД и дети мобилизованных граждан (обед)</t>
  </si>
  <si>
    <t>Свободный номер</t>
  </si>
  <si>
    <t>ТТК № 173</t>
  </si>
  <si>
    <t>ТТК№1009</t>
  </si>
  <si>
    <t xml:space="preserve">Чай с сахаром </t>
  </si>
  <si>
    <t>Батон</t>
  </si>
  <si>
    <t>ТТК№29</t>
  </si>
  <si>
    <t>Закуска из сырых овощей</t>
  </si>
  <si>
    <t>ТТК№577</t>
  </si>
  <si>
    <t>Вок курица с рисом и овощами</t>
  </si>
  <si>
    <t>ТТК№1</t>
  </si>
  <si>
    <t>Напиток витаминизированный "Витошка"</t>
  </si>
  <si>
    <t>ТТК№55</t>
  </si>
  <si>
    <t>Закуска из свеклы с зеленым горошком</t>
  </si>
  <si>
    <t>ТТК№104</t>
  </si>
  <si>
    <t>Суп картофельный с мясными фрикадельками</t>
  </si>
  <si>
    <t>ТТК№284</t>
  </si>
  <si>
    <t>Запеканка картофельная с мясом</t>
  </si>
  <si>
    <t>ТТК№388</t>
  </si>
  <si>
    <t>Напиток из шиповника</t>
  </si>
  <si>
    <t>-</t>
  </si>
  <si>
    <t>Запеканка творожная с яблоком со сгущ.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</si>
</sst>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4" xfId="0" applyFont="1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/>
    <xf numFmtId="0" fontId="3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4" fillId="0" borderId="7" xfId="0" applyFont="1" applyBorder="1"/>
    <xf numFmtId="2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wrapText="1"/>
    </xf>
    <xf numFmtId="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0" borderId="10" xfId="0" applyFont="1" applyBorder="1"/>
    <xf numFmtId="0" fontId="3" fillId="0" borderId="11" xfId="0" applyFont="1" applyBorder="1" applyAlignment="1">
      <alignment wrapText="1"/>
    </xf>
    <xf numFmtId="4" fontId="3" fillId="0" borderId="8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/>
    <xf numFmtId="0" fontId="3" fillId="0" borderId="13" xfId="0" applyFont="1" applyBorder="1" applyAlignment="1">
      <alignment wrapText="1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1" fillId="0" borderId="11" xfId="0" applyFont="1" applyBorder="1"/>
    <xf numFmtId="0" fontId="1" fillId="0" borderId="16" xfId="0" applyFont="1" applyBorder="1"/>
    <xf numFmtId="0" fontId="4" fillId="0" borderId="8" xfId="0" applyFont="1" applyBorder="1"/>
    <xf numFmtId="0" fontId="4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69"/>
  <sheetViews>
    <sheetView tabSelected="1" topLeftCell="A19" zoomScale="80" zoomScaleNormal="80" workbookViewId="0">
      <selection activeCell="P50" sqref="P50"/>
    </sheetView>
  </sheetViews>
  <sheetFormatPr defaultRowHeight="15" x14ac:dyDescent="0.25"/>
  <cols>
    <col min="2" max="2" width="12.28515625" customWidth="1"/>
    <col min="3" max="3" width="52.85546875" customWidth="1"/>
    <col min="4" max="4" width="13.140625" customWidth="1"/>
    <col min="5" max="5" width="12" customWidth="1"/>
    <col min="6" max="9" width="12.140625" customWidth="1"/>
  </cols>
  <sheetData>
    <row r="1" spans="2:9" ht="15.75" x14ac:dyDescent="0.25">
      <c r="B1" s="8"/>
      <c r="C1" s="9" t="str">
        <f>T("Меню на 17 сентября 2026 г.")</f>
        <v>Меню на 17 сентября 2026 г.</v>
      </c>
      <c r="D1" s="7"/>
      <c r="E1" s="41"/>
      <c r="F1" s="6"/>
      <c r="G1" s="6"/>
      <c r="H1" s="6"/>
      <c r="I1" s="6"/>
    </row>
    <row r="2" spans="2:9" ht="15.75" x14ac:dyDescent="0.25">
      <c r="B2" s="4"/>
      <c r="C2" s="10"/>
      <c r="D2" s="7"/>
      <c r="E2" s="41"/>
      <c r="F2" s="6"/>
      <c r="G2" s="6"/>
      <c r="H2" s="6"/>
      <c r="I2" s="6"/>
    </row>
    <row r="3" spans="2:9" ht="15.75" x14ac:dyDescent="0.25">
      <c r="B3" s="11" t="s">
        <v>2</v>
      </c>
      <c r="C3" s="12" t="s">
        <v>3</v>
      </c>
      <c r="D3" s="14" t="s">
        <v>8</v>
      </c>
      <c r="E3" s="42" t="s">
        <v>9</v>
      </c>
      <c r="F3" s="13" t="s">
        <v>7</v>
      </c>
      <c r="G3" s="13" t="s">
        <v>4</v>
      </c>
      <c r="H3" s="13" t="s">
        <v>5</v>
      </c>
      <c r="I3" s="13" t="s">
        <v>6</v>
      </c>
    </row>
    <row r="4" spans="2:9" ht="15.75" x14ac:dyDescent="0.25">
      <c r="B4" s="15"/>
      <c r="C4" s="12" t="s">
        <v>10</v>
      </c>
      <c r="D4" s="17"/>
      <c r="E4" s="43"/>
      <c r="F4" s="16"/>
      <c r="G4" s="16"/>
      <c r="H4" s="16"/>
      <c r="I4" s="16"/>
    </row>
    <row r="5" spans="2:9" ht="15.75" x14ac:dyDescent="0.25">
      <c r="B5" s="18" t="s">
        <v>24</v>
      </c>
      <c r="C5" s="56" t="s">
        <v>43</v>
      </c>
      <c r="D5" s="24">
        <v>180</v>
      </c>
      <c r="E5" s="43">
        <v>150</v>
      </c>
      <c r="F5" s="19">
        <v>250.3</v>
      </c>
      <c r="G5" s="19">
        <v>3.95</v>
      </c>
      <c r="H5" s="19">
        <v>11.05</v>
      </c>
      <c r="I5" s="19">
        <v>38.049999999999997</v>
      </c>
    </row>
    <row r="6" spans="2:9" ht="15.75" x14ac:dyDescent="0.25">
      <c r="B6" s="18" t="s">
        <v>25</v>
      </c>
      <c r="C6" s="54" t="s">
        <v>26</v>
      </c>
      <c r="D6" s="20">
        <v>200</v>
      </c>
      <c r="E6" s="44">
        <v>5.9</v>
      </c>
      <c r="F6" s="19">
        <v>54.46</v>
      </c>
      <c r="G6" s="19">
        <v>1.45</v>
      </c>
      <c r="H6" s="19">
        <v>0.192</v>
      </c>
      <c r="I6" s="19">
        <v>11.733000000000001</v>
      </c>
    </row>
    <row r="7" spans="2:9" ht="15.75" x14ac:dyDescent="0.25">
      <c r="B7" s="18" t="s">
        <v>19</v>
      </c>
      <c r="C7" s="59" t="s">
        <v>27</v>
      </c>
      <c r="D7" s="24">
        <v>30</v>
      </c>
      <c r="E7" s="44">
        <v>3.77</v>
      </c>
      <c r="F7" s="25">
        <v>70.8</v>
      </c>
      <c r="G7" s="25">
        <v>2.31</v>
      </c>
      <c r="H7" s="25">
        <v>0.28999999999999998</v>
      </c>
      <c r="I7" s="25">
        <v>14.37</v>
      </c>
    </row>
    <row r="8" spans="2:9" ht="15.75" x14ac:dyDescent="0.25">
      <c r="B8" s="18" t="s">
        <v>19</v>
      </c>
      <c r="C8" s="54" t="s">
        <v>20</v>
      </c>
      <c r="D8" s="60">
        <v>16</v>
      </c>
      <c r="E8" s="44">
        <v>1.6</v>
      </c>
      <c r="F8" s="24">
        <v>33.92</v>
      </c>
      <c r="G8" s="24">
        <v>1.25</v>
      </c>
      <c r="H8" s="24">
        <v>0.19</v>
      </c>
      <c r="I8" s="24">
        <v>7.44</v>
      </c>
    </row>
    <row r="9" spans="2:9" ht="15.75" x14ac:dyDescent="0.25">
      <c r="B9" s="15"/>
      <c r="C9" s="21" t="s">
        <v>11</v>
      </c>
      <c r="D9" s="13">
        <f>SUM(D5:D8)</f>
        <v>426</v>
      </c>
      <c r="E9" s="45">
        <f>SUM(E5:E8)</f>
        <v>161.27000000000001</v>
      </c>
      <c r="F9" s="13">
        <f>SUM(F5:F8)</f>
        <v>409.48</v>
      </c>
      <c r="G9" s="13">
        <f t="shared" ref="G9:I9" si="0">SUM(G5:G8)</f>
        <v>8.9600000000000009</v>
      </c>
      <c r="H9" s="13">
        <f t="shared" si="0"/>
        <v>11.722</v>
      </c>
      <c r="I9" s="13">
        <f t="shared" si="0"/>
        <v>71.593000000000004</v>
      </c>
    </row>
    <row r="10" spans="2:9" ht="15.75" x14ac:dyDescent="0.25">
      <c r="B10" s="15"/>
      <c r="C10" s="12" t="s">
        <v>12</v>
      </c>
      <c r="D10" s="23"/>
      <c r="E10" s="44"/>
      <c r="F10" s="22"/>
      <c r="G10" s="22"/>
      <c r="H10" s="22"/>
      <c r="I10" s="22"/>
    </row>
    <row r="11" spans="2:9" ht="15.75" x14ac:dyDescent="0.25">
      <c r="B11" s="18" t="s">
        <v>28</v>
      </c>
      <c r="C11" s="54" t="s">
        <v>29</v>
      </c>
      <c r="D11" s="20">
        <v>100</v>
      </c>
      <c r="E11" s="44">
        <v>16.510000000000002</v>
      </c>
      <c r="F11" s="19">
        <v>4.91</v>
      </c>
      <c r="G11" s="19">
        <v>1.1100000000000001</v>
      </c>
      <c r="H11" s="19">
        <v>6.13</v>
      </c>
      <c r="I11" s="19">
        <v>3.82</v>
      </c>
    </row>
    <row r="12" spans="2:9" ht="15.75" x14ac:dyDescent="0.25">
      <c r="B12" s="18" t="s">
        <v>30</v>
      </c>
      <c r="C12" s="54" t="s">
        <v>31</v>
      </c>
      <c r="D12" s="20">
        <v>280</v>
      </c>
      <c r="E12" s="44">
        <v>90.26</v>
      </c>
      <c r="F12" s="19">
        <v>452.2</v>
      </c>
      <c r="G12" s="19">
        <v>16.399999999999999</v>
      </c>
      <c r="H12" s="19">
        <v>16.2</v>
      </c>
      <c r="I12" s="19">
        <v>42.65</v>
      </c>
    </row>
    <row r="13" spans="2:9" ht="15.75" x14ac:dyDescent="0.25">
      <c r="B13" s="18" t="s">
        <v>32</v>
      </c>
      <c r="C13" s="54" t="s">
        <v>33</v>
      </c>
      <c r="D13" s="20">
        <v>200</v>
      </c>
      <c r="E13" s="44">
        <v>12.48</v>
      </c>
      <c r="F13" s="19">
        <v>77.599999999999994</v>
      </c>
      <c r="G13" s="19">
        <v>0</v>
      </c>
      <c r="H13" s="19">
        <v>0</v>
      </c>
      <c r="I13" s="19">
        <v>19</v>
      </c>
    </row>
    <row r="14" spans="2:9" ht="31.5" x14ac:dyDescent="0.25">
      <c r="B14" s="18" t="s">
        <v>19</v>
      </c>
      <c r="C14" s="54" t="s">
        <v>21</v>
      </c>
      <c r="D14" s="24">
        <v>40</v>
      </c>
      <c r="E14" s="44">
        <v>4.12</v>
      </c>
      <c r="F14" s="25">
        <v>94.4</v>
      </c>
      <c r="G14" s="25">
        <v>3.08</v>
      </c>
      <c r="H14" s="25">
        <v>0.38</v>
      </c>
      <c r="I14" s="25">
        <v>19.16</v>
      </c>
    </row>
    <row r="15" spans="2:9" ht="15.75" x14ac:dyDescent="0.25">
      <c r="B15" s="18" t="s">
        <v>19</v>
      </c>
      <c r="C15" s="54" t="s">
        <v>20</v>
      </c>
      <c r="D15" s="24">
        <v>24</v>
      </c>
      <c r="E15" s="46">
        <v>2.4</v>
      </c>
      <c r="F15" s="25">
        <v>50.88</v>
      </c>
      <c r="G15" s="25">
        <v>1.87</v>
      </c>
      <c r="H15" s="25">
        <v>0.28999999999999998</v>
      </c>
      <c r="I15" s="25">
        <v>11.16</v>
      </c>
    </row>
    <row r="16" spans="2:9" ht="15.75" x14ac:dyDescent="0.25">
      <c r="B16" s="15"/>
      <c r="C16" s="21" t="s">
        <v>11</v>
      </c>
      <c r="D16" s="13">
        <f>SUM(D11:D15)</f>
        <v>644</v>
      </c>
      <c r="E16" s="45">
        <f>SUM(E11:E15)</f>
        <v>125.77000000000002</v>
      </c>
      <c r="F16" s="13">
        <f>SUM(F11:F15)</f>
        <v>679.99</v>
      </c>
      <c r="G16" s="13">
        <f t="shared" ref="G16:I16" si="1">SUM(G11:G15)</f>
        <v>22.459999999999997</v>
      </c>
      <c r="H16" s="13">
        <f t="shared" si="1"/>
        <v>22.999999999999996</v>
      </c>
      <c r="I16" s="13">
        <f t="shared" si="1"/>
        <v>95.789999999999992</v>
      </c>
    </row>
    <row r="17" spans="2:9" ht="15.75" x14ac:dyDescent="0.25">
      <c r="B17" s="15"/>
      <c r="C17" s="12" t="s">
        <v>22</v>
      </c>
      <c r="D17" s="17"/>
      <c r="E17" s="44"/>
      <c r="F17" s="22"/>
      <c r="G17" s="22"/>
      <c r="H17" s="22"/>
      <c r="I17" s="22"/>
    </row>
    <row r="18" spans="2:9" ht="15.75" x14ac:dyDescent="0.25">
      <c r="B18" s="18" t="s">
        <v>34</v>
      </c>
      <c r="C18" s="61" t="s">
        <v>35</v>
      </c>
      <c r="D18" s="20">
        <v>60</v>
      </c>
      <c r="E18" s="44">
        <v>15.97</v>
      </c>
      <c r="F18" s="19">
        <v>111.18</v>
      </c>
      <c r="G18" s="19">
        <v>1.42</v>
      </c>
      <c r="H18" s="19">
        <v>0.06</v>
      </c>
      <c r="I18" s="19">
        <v>13.72</v>
      </c>
    </row>
    <row r="19" spans="2:9" ht="15.75" x14ac:dyDescent="0.25">
      <c r="B19" s="18" t="s">
        <v>36</v>
      </c>
      <c r="C19" s="54" t="s">
        <v>37</v>
      </c>
      <c r="D19" s="20">
        <v>250</v>
      </c>
      <c r="E19" s="44">
        <v>37.9</v>
      </c>
      <c r="F19" s="19">
        <v>131.96</v>
      </c>
      <c r="G19" s="19">
        <v>6.21</v>
      </c>
      <c r="H19" s="19">
        <v>5.94</v>
      </c>
      <c r="I19" s="19">
        <v>13.4</v>
      </c>
    </row>
    <row r="20" spans="2:9" ht="15.75" x14ac:dyDescent="0.25">
      <c r="B20" s="18" t="s">
        <v>38</v>
      </c>
      <c r="C20" s="55" t="s">
        <v>39</v>
      </c>
      <c r="D20" s="24">
        <v>240</v>
      </c>
      <c r="E20" s="44">
        <v>116</v>
      </c>
      <c r="F20" s="19">
        <v>394.8</v>
      </c>
      <c r="G20" s="19">
        <v>15.75</v>
      </c>
      <c r="H20" s="19">
        <v>21.15</v>
      </c>
      <c r="I20" s="19">
        <v>48.35</v>
      </c>
    </row>
    <row r="21" spans="2:9" ht="15.75" x14ac:dyDescent="0.25">
      <c r="B21" s="18" t="s">
        <v>40</v>
      </c>
      <c r="C21" s="54" t="s">
        <v>41</v>
      </c>
      <c r="D21" s="20">
        <v>200</v>
      </c>
      <c r="E21" s="44">
        <v>12</v>
      </c>
      <c r="F21" s="19">
        <v>79.84</v>
      </c>
      <c r="G21" s="19" t="s">
        <v>42</v>
      </c>
      <c r="H21" s="19" t="s">
        <v>42</v>
      </c>
      <c r="I21" s="19">
        <v>19.96</v>
      </c>
    </row>
    <row r="22" spans="2:9" ht="31.5" x14ac:dyDescent="0.25">
      <c r="B22" s="18" t="s">
        <v>19</v>
      </c>
      <c r="C22" s="54" t="s">
        <v>21</v>
      </c>
      <c r="D22" s="24">
        <v>30</v>
      </c>
      <c r="E22" s="44">
        <v>2.82</v>
      </c>
      <c r="F22" s="25">
        <v>70.8</v>
      </c>
      <c r="G22" s="25">
        <v>2.31</v>
      </c>
      <c r="H22" s="25">
        <v>0.28999999999999998</v>
      </c>
      <c r="I22" s="25">
        <v>14.37</v>
      </c>
    </row>
    <row r="23" spans="2:9" ht="15.75" x14ac:dyDescent="0.25">
      <c r="B23" s="18" t="s">
        <v>19</v>
      </c>
      <c r="C23" s="54" t="s">
        <v>20</v>
      </c>
      <c r="D23" s="24">
        <v>16</v>
      </c>
      <c r="E23" s="46">
        <v>1.5</v>
      </c>
      <c r="F23" s="25">
        <v>33.92</v>
      </c>
      <c r="G23" s="25">
        <v>1.25</v>
      </c>
      <c r="H23" s="25">
        <v>0.19</v>
      </c>
      <c r="I23" s="25">
        <v>7.44</v>
      </c>
    </row>
    <row r="24" spans="2:9" ht="15.75" x14ac:dyDescent="0.25">
      <c r="B24" s="15"/>
      <c r="C24" s="21" t="s">
        <v>11</v>
      </c>
      <c r="D24" s="13">
        <f>SUM(D18:D23)</f>
        <v>796</v>
      </c>
      <c r="E24" s="45">
        <f>SUM(E18:E23)</f>
        <v>186.19</v>
      </c>
      <c r="F24" s="13">
        <f>SUM(F18:F23)</f>
        <v>822.5</v>
      </c>
      <c r="G24" s="13">
        <f t="shared" ref="G24:I24" si="2">SUM(G18:G23)</f>
        <v>26.939999999999998</v>
      </c>
      <c r="H24" s="13">
        <f t="shared" si="2"/>
        <v>27.63</v>
      </c>
      <c r="I24" s="13">
        <f t="shared" si="2"/>
        <v>117.24000000000001</v>
      </c>
    </row>
    <row r="25" spans="2:9" ht="15.75" x14ac:dyDescent="0.25">
      <c r="B25" s="15"/>
      <c r="C25" s="12" t="s">
        <v>23</v>
      </c>
      <c r="D25" s="17"/>
      <c r="E25" s="44"/>
      <c r="F25" s="22"/>
      <c r="G25" s="22"/>
      <c r="H25" s="22"/>
      <c r="I25" s="22"/>
    </row>
    <row r="26" spans="2:9" ht="15.75" x14ac:dyDescent="0.25">
      <c r="B26" s="18" t="s">
        <v>24</v>
      </c>
      <c r="C26" s="56" t="s">
        <v>43</v>
      </c>
      <c r="D26" s="24">
        <v>180</v>
      </c>
      <c r="E26" s="43">
        <v>150</v>
      </c>
      <c r="F26" s="19">
        <v>250.3</v>
      </c>
      <c r="G26" s="19">
        <v>3.95</v>
      </c>
      <c r="H26" s="19">
        <v>11.05</v>
      </c>
      <c r="I26" s="19">
        <v>38.049999999999997</v>
      </c>
    </row>
    <row r="27" spans="2:9" ht="15.75" x14ac:dyDescent="0.25">
      <c r="B27" s="18" t="s">
        <v>28</v>
      </c>
      <c r="C27" s="54" t="s">
        <v>29</v>
      </c>
      <c r="D27" s="20">
        <v>100</v>
      </c>
      <c r="E27" s="44">
        <v>16.510000000000002</v>
      </c>
      <c r="F27" s="19">
        <v>4.91</v>
      </c>
      <c r="G27" s="19">
        <v>1.1100000000000001</v>
      </c>
      <c r="H27" s="19">
        <v>6.13</v>
      </c>
      <c r="I27" s="19">
        <v>3.82</v>
      </c>
    </row>
    <row r="28" spans="2:9" ht="15.75" x14ac:dyDescent="0.25">
      <c r="B28" s="18" t="s">
        <v>30</v>
      </c>
      <c r="C28" s="54" t="s">
        <v>31</v>
      </c>
      <c r="D28" s="20">
        <v>280</v>
      </c>
      <c r="E28" s="44">
        <v>90.26</v>
      </c>
      <c r="F28" s="19">
        <v>452.2</v>
      </c>
      <c r="G28" s="19">
        <v>16.399999999999999</v>
      </c>
      <c r="H28" s="19">
        <v>16.2</v>
      </c>
      <c r="I28" s="19">
        <v>42.65</v>
      </c>
    </row>
    <row r="29" spans="2:9" ht="15.75" x14ac:dyDescent="0.25">
      <c r="B29" s="18" t="s">
        <v>32</v>
      </c>
      <c r="C29" s="54" t="s">
        <v>33</v>
      </c>
      <c r="D29" s="20">
        <v>200</v>
      </c>
      <c r="E29" s="44">
        <v>12.48</v>
      </c>
      <c r="F29" s="19">
        <v>77.599999999999994</v>
      </c>
      <c r="G29" s="19">
        <v>0</v>
      </c>
      <c r="H29" s="19">
        <v>0</v>
      </c>
      <c r="I29" s="19">
        <v>19</v>
      </c>
    </row>
    <row r="30" spans="2:9" ht="15.75" x14ac:dyDescent="0.25">
      <c r="B30" s="18" t="s">
        <v>25</v>
      </c>
      <c r="C30" s="54" t="s">
        <v>26</v>
      </c>
      <c r="D30" s="20">
        <v>200</v>
      </c>
      <c r="E30" s="44">
        <v>5.9</v>
      </c>
      <c r="F30" s="19">
        <v>54.46</v>
      </c>
      <c r="G30" s="19">
        <v>1.45</v>
      </c>
      <c r="H30" s="19">
        <v>0.192</v>
      </c>
      <c r="I30" s="19">
        <v>11.733000000000001</v>
      </c>
    </row>
    <row r="31" spans="2:9" ht="15.75" x14ac:dyDescent="0.25">
      <c r="B31" s="18" t="s">
        <v>19</v>
      </c>
      <c r="C31" s="59" t="s">
        <v>27</v>
      </c>
      <c r="D31" s="24">
        <v>30</v>
      </c>
      <c r="E31" s="44">
        <v>3.77</v>
      </c>
      <c r="F31" s="25">
        <v>70.8</v>
      </c>
      <c r="G31" s="25">
        <v>2.31</v>
      </c>
      <c r="H31" s="25">
        <v>0.28999999999999998</v>
      </c>
      <c r="I31" s="25">
        <v>14.37</v>
      </c>
    </row>
    <row r="32" spans="2:9" ht="31.5" x14ac:dyDescent="0.25">
      <c r="B32" s="18" t="s">
        <v>19</v>
      </c>
      <c r="C32" s="54" t="s">
        <v>21</v>
      </c>
      <c r="D32" s="24">
        <v>40</v>
      </c>
      <c r="E32" s="44">
        <v>4.12</v>
      </c>
      <c r="F32" s="25">
        <v>94.4</v>
      </c>
      <c r="G32" s="25">
        <v>3.08</v>
      </c>
      <c r="H32" s="25">
        <v>0.38</v>
      </c>
      <c r="I32" s="25">
        <v>19.16</v>
      </c>
    </row>
    <row r="33" spans="2:9" ht="15.75" x14ac:dyDescent="0.25">
      <c r="B33" s="18" t="s">
        <v>19</v>
      </c>
      <c r="C33" s="54" t="s">
        <v>20</v>
      </c>
      <c r="D33" s="24">
        <v>24</v>
      </c>
      <c r="E33" s="46">
        <v>2.4</v>
      </c>
      <c r="F33" s="25">
        <v>50.88</v>
      </c>
      <c r="G33" s="25">
        <v>1.87</v>
      </c>
      <c r="H33" s="25">
        <v>0.28999999999999998</v>
      </c>
      <c r="I33" s="25">
        <v>11.16</v>
      </c>
    </row>
    <row r="34" spans="2:9" ht="15.75" x14ac:dyDescent="0.25">
      <c r="B34" s="4"/>
      <c r="C34" s="36"/>
      <c r="D34" s="31"/>
      <c r="E34" s="47"/>
      <c r="F34" s="6"/>
      <c r="G34" s="6"/>
      <c r="H34" s="6"/>
      <c r="I34" s="6"/>
    </row>
    <row r="35" spans="2:9" ht="15.75" x14ac:dyDescent="0.25">
      <c r="B35" s="4"/>
      <c r="C35" s="9" t="s">
        <v>15</v>
      </c>
      <c r="D35" s="30" t="s">
        <v>16</v>
      </c>
      <c r="E35" s="47"/>
      <c r="F35" s="29"/>
      <c r="G35" s="29"/>
      <c r="H35" s="29"/>
      <c r="I35" s="29"/>
    </row>
    <row r="36" spans="2:9" ht="15.75" x14ac:dyDescent="0.25">
      <c r="B36" s="4"/>
      <c r="C36" s="5"/>
      <c r="D36" s="31"/>
      <c r="E36" s="47"/>
      <c r="F36" s="6"/>
      <c r="G36" s="6"/>
      <c r="H36" s="6"/>
      <c r="I36" s="6"/>
    </row>
    <row r="37" spans="2:9" ht="15.75" x14ac:dyDescent="0.25">
      <c r="B37" s="4"/>
      <c r="C37" s="9" t="s">
        <v>17</v>
      </c>
      <c r="D37" s="31"/>
      <c r="E37" s="47"/>
      <c r="F37" s="6"/>
      <c r="G37" s="6"/>
      <c r="H37" s="6"/>
      <c r="I37" s="6"/>
    </row>
    <row r="38" spans="2:9" ht="15.75" x14ac:dyDescent="0.25">
      <c r="B38" s="4"/>
      <c r="C38" s="5"/>
      <c r="D38" s="31"/>
      <c r="E38" s="47"/>
      <c r="F38" s="6"/>
      <c r="G38" s="6"/>
      <c r="H38" s="6"/>
      <c r="I38" s="6"/>
    </row>
    <row r="39" spans="2:9" ht="16.5" thickBot="1" x14ac:dyDescent="0.3">
      <c r="B39" s="32"/>
      <c r="C39" s="33" t="s">
        <v>18</v>
      </c>
      <c r="D39" s="35"/>
      <c r="E39" s="48"/>
      <c r="F39" s="34"/>
      <c r="G39" s="34"/>
      <c r="H39" s="34"/>
      <c r="I39" s="34"/>
    </row>
    <row r="40" spans="2:9" ht="15.75" x14ac:dyDescent="0.25">
      <c r="B40" s="6"/>
      <c r="C40" s="5"/>
      <c r="D40" s="31"/>
      <c r="E40" s="31"/>
      <c r="F40" s="6"/>
      <c r="G40" s="6"/>
      <c r="H40" s="6"/>
      <c r="I40" s="6"/>
    </row>
    <row r="41" spans="2:9" ht="15.75" x14ac:dyDescent="0.25">
      <c r="B41" s="6"/>
      <c r="C41" s="5"/>
      <c r="D41" s="31"/>
      <c r="E41" s="31"/>
      <c r="F41" s="6"/>
      <c r="G41" s="6"/>
      <c r="H41" s="6"/>
      <c r="I41" s="6"/>
    </row>
    <row r="42" spans="2:9" ht="16.5" thickBot="1" x14ac:dyDescent="0.3">
      <c r="B42" s="6"/>
      <c r="C42" s="5"/>
      <c r="D42" s="31"/>
      <c r="E42" s="31"/>
      <c r="F42" s="6"/>
      <c r="G42" s="6"/>
      <c r="H42" s="6"/>
      <c r="I42" s="6"/>
    </row>
    <row r="43" spans="2:9" ht="15.75" x14ac:dyDescent="0.25">
      <c r="B43" s="1"/>
      <c r="C43" s="2" t="s">
        <v>0</v>
      </c>
      <c r="D43" s="37" t="s">
        <v>1</v>
      </c>
      <c r="E43" s="49"/>
      <c r="F43" s="3"/>
      <c r="G43" s="3"/>
      <c r="H43" s="3"/>
      <c r="I43" s="3"/>
    </row>
    <row r="44" spans="2:9" ht="15.75" x14ac:dyDescent="0.25">
      <c r="B44" s="4"/>
      <c r="C44" s="5"/>
      <c r="D44" s="31"/>
      <c r="E44" s="47"/>
      <c r="F44" s="6"/>
      <c r="G44" s="6"/>
      <c r="H44" s="6"/>
      <c r="I44" s="6"/>
    </row>
    <row r="45" spans="2:9" ht="15.75" x14ac:dyDescent="0.25">
      <c r="B45" s="8"/>
      <c r="C45" s="9" t="str">
        <f>C1</f>
        <v>Меню на 17 сентября 2026 г.</v>
      </c>
      <c r="D45" s="31"/>
      <c r="E45" s="47"/>
      <c r="F45" s="6"/>
      <c r="G45" s="6"/>
      <c r="H45" s="6"/>
      <c r="I45" s="6"/>
    </row>
    <row r="46" spans="2:9" ht="15.75" x14ac:dyDescent="0.25">
      <c r="B46" s="4"/>
      <c r="C46" s="10"/>
      <c r="D46" s="31"/>
      <c r="E46" s="47"/>
      <c r="F46" s="6"/>
      <c r="G46" s="6"/>
      <c r="H46" s="6"/>
      <c r="I46" s="6"/>
    </row>
    <row r="47" spans="2:9" ht="15.75" x14ac:dyDescent="0.25">
      <c r="B47" s="38" t="s">
        <v>2</v>
      </c>
      <c r="C47" s="12" t="s">
        <v>3</v>
      </c>
      <c r="D47" s="14" t="s">
        <v>8</v>
      </c>
      <c r="E47" s="42" t="s">
        <v>9</v>
      </c>
      <c r="F47" s="13" t="s">
        <v>7</v>
      </c>
      <c r="G47" s="13" t="s">
        <v>4</v>
      </c>
      <c r="H47" s="13" t="s">
        <v>5</v>
      </c>
      <c r="I47" s="13" t="s">
        <v>6</v>
      </c>
    </row>
    <row r="48" spans="2:9" ht="15.75" x14ac:dyDescent="0.25">
      <c r="B48" s="26"/>
      <c r="C48" s="12" t="s">
        <v>13</v>
      </c>
      <c r="D48" s="39"/>
      <c r="E48" s="50"/>
      <c r="F48" s="58"/>
      <c r="G48" s="57"/>
      <c r="H48" s="58"/>
      <c r="I48" s="58"/>
    </row>
    <row r="49" spans="2:9" ht="15.75" x14ac:dyDescent="0.25">
      <c r="B49" s="18" t="s">
        <v>34</v>
      </c>
      <c r="C49" s="61" t="s">
        <v>35</v>
      </c>
      <c r="D49" s="20">
        <v>60</v>
      </c>
      <c r="E49" s="44">
        <v>15.97</v>
      </c>
      <c r="F49" s="19">
        <v>111.18</v>
      </c>
      <c r="G49" s="19">
        <v>1.42</v>
      </c>
      <c r="H49" s="19">
        <v>0.06</v>
      </c>
      <c r="I49" s="19">
        <v>13.72</v>
      </c>
    </row>
    <row r="50" spans="2:9" ht="15.75" x14ac:dyDescent="0.25">
      <c r="B50" s="18" t="s">
        <v>36</v>
      </c>
      <c r="C50" s="54" t="s">
        <v>37</v>
      </c>
      <c r="D50" s="20">
        <v>250</v>
      </c>
      <c r="E50" s="44">
        <v>37.9</v>
      </c>
      <c r="F50" s="19">
        <v>131.96</v>
      </c>
      <c r="G50" s="19">
        <v>6.21</v>
      </c>
      <c r="H50" s="19">
        <v>5.94</v>
      </c>
      <c r="I50" s="19">
        <v>13.4</v>
      </c>
    </row>
    <row r="51" spans="2:9" ht="15.75" x14ac:dyDescent="0.25">
      <c r="B51" s="18" t="s">
        <v>38</v>
      </c>
      <c r="C51" s="55" t="s">
        <v>39</v>
      </c>
      <c r="D51" s="24">
        <v>240</v>
      </c>
      <c r="E51" s="44">
        <v>116</v>
      </c>
      <c r="F51" s="19">
        <v>394.8</v>
      </c>
      <c r="G51" s="19">
        <v>15.75</v>
      </c>
      <c r="H51" s="19">
        <v>21.15</v>
      </c>
      <c r="I51" s="19">
        <v>48.35</v>
      </c>
    </row>
    <row r="52" spans="2:9" ht="15.75" x14ac:dyDescent="0.25">
      <c r="B52" s="18" t="s">
        <v>40</v>
      </c>
      <c r="C52" s="54" t="s">
        <v>41</v>
      </c>
      <c r="D52" s="20">
        <v>200</v>
      </c>
      <c r="E52" s="44">
        <v>12</v>
      </c>
      <c r="F52" s="19">
        <v>79.84</v>
      </c>
      <c r="G52" s="19" t="s">
        <v>42</v>
      </c>
      <c r="H52" s="19" t="s">
        <v>42</v>
      </c>
      <c r="I52" s="19">
        <v>19.96</v>
      </c>
    </row>
    <row r="53" spans="2:9" ht="31.5" x14ac:dyDescent="0.25">
      <c r="B53" s="18" t="s">
        <v>19</v>
      </c>
      <c r="C53" s="54" t="s">
        <v>21</v>
      </c>
      <c r="D53" s="24">
        <v>30</v>
      </c>
      <c r="E53" s="44">
        <v>2.82</v>
      </c>
      <c r="F53" s="25">
        <v>70.8</v>
      </c>
      <c r="G53" s="25">
        <v>2.31</v>
      </c>
      <c r="H53" s="25">
        <v>0.28999999999999998</v>
      </c>
      <c r="I53" s="25">
        <v>14.37</v>
      </c>
    </row>
    <row r="54" spans="2:9" ht="15.75" x14ac:dyDescent="0.25">
      <c r="B54" s="18" t="s">
        <v>19</v>
      </c>
      <c r="C54" s="54" t="s">
        <v>20</v>
      </c>
      <c r="D54" s="24">
        <v>16</v>
      </c>
      <c r="E54" s="46">
        <v>1.5</v>
      </c>
      <c r="F54" s="25">
        <v>33.92</v>
      </c>
      <c r="G54" s="25">
        <v>1.25</v>
      </c>
      <c r="H54" s="25">
        <v>0.19</v>
      </c>
      <c r="I54" s="25">
        <v>7.44</v>
      </c>
    </row>
    <row r="55" spans="2:9" ht="15.75" x14ac:dyDescent="0.25">
      <c r="B55" s="15"/>
      <c r="C55" s="21" t="s">
        <v>11</v>
      </c>
      <c r="D55" s="13">
        <f>SUM(D49:D54)</f>
        <v>796</v>
      </c>
      <c r="E55" s="45">
        <f>SUM(E49:E54)</f>
        <v>186.19</v>
      </c>
      <c r="F55" s="13">
        <f>SUM(F49:F54)</f>
        <v>822.5</v>
      </c>
      <c r="G55" s="13">
        <f t="shared" ref="G55:I55" si="3">SUM(G49:G54)</f>
        <v>26.939999999999998</v>
      </c>
      <c r="H55" s="13">
        <f t="shared" si="3"/>
        <v>27.63</v>
      </c>
      <c r="I55" s="13">
        <f t="shared" si="3"/>
        <v>117.24000000000001</v>
      </c>
    </row>
    <row r="56" spans="2:9" ht="15.75" x14ac:dyDescent="0.25">
      <c r="B56" s="15"/>
      <c r="C56" s="12" t="s">
        <v>14</v>
      </c>
      <c r="D56" s="23"/>
      <c r="E56" s="44"/>
      <c r="F56" s="23"/>
      <c r="G56" s="23"/>
      <c r="H56" s="23"/>
      <c r="I56" s="23"/>
    </row>
    <row r="57" spans="2:9" ht="15.75" x14ac:dyDescent="0.25">
      <c r="B57" s="18" t="s">
        <v>34</v>
      </c>
      <c r="C57" s="61" t="s">
        <v>35</v>
      </c>
      <c r="D57" s="20">
        <v>100</v>
      </c>
      <c r="E57" s="44">
        <v>24.69</v>
      </c>
      <c r="F57" s="19">
        <v>185.67</v>
      </c>
      <c r="G57" s="19">
        <v>2.37</v>
      </c>
      <c r="H57" s="19">
        <v>0.1</v>
      </c>
      <c r="I57" s="19">
        <v>22.78</v>
      </c>
    </row>
    <row r="58" spans="2:9" ht="15.75" x14ac:dyDescent="0.25">
      <c r="B58" s="18" t="s">
        <v>36</v>
      </c>
      <c r="C58" s="54" t="s">
        <v>37</v>
      </c>
      <c r="D58" s="20">
        <v>250</v>
      </c>
      <c r="E58" s="44">
        <v>37.9</v>
      </c>
      <c r="F58" s="19">
        <v>131.96</v>
      </c>
      <c r="G58" s="19">
        <v>6.21</v>
      </c>
      <c r="H58" s="19">
        <v>5.94</v>
      </c>
      <c r="I58" s="19">
        <v>13.4</v>
      </c>
    </row>
    <row r="59" spans="2:9" ht="15.75" x14ac:dyDescent="0.25">
      <c r="B59" s="18" t="s">
        <v>38</v>
      </c>
      <c r="C59" s="55" t="s">
        <v>39</v>
      </c>
      <c r="D59" s="24">
        <v>280</v>
      </c>
      <c r="E59" s="44">
        <v>134.24</v>
      </c>
      <c r="F59" s="19">
        <v>409.2</v>
      </c>
      <c r="G59" s="19">
        <v>18</v>
      </c>
      <c r="H59" s="19">
        <v>25.5</v>
      </c>
      <c r="I59" s="19">
        <v>47.55</v>
      </c>
    </row>
    <row r="60" spans="2:9" ht="15.75" x14ac:dyDescent="0.25">
      <c r="B60" s="18" t="s">
        <v>40</v>
      </c>
      <c r="C60" s="54" t="s">
        <v>41</v>
      </c>
      <c r="D60" s="20">
        <v>200</v>
      </c>
      <c r="E60" s="44">
        <v>12</v>
      </c>
      <c r="F60" s="19">
        <v>79.84</v>
      </c>
      <c r="G60" s="19" t="s">
        <v>42</v>
      </c>
      <c r="H60" s="19" t="s">
        <v>42</v>
      </c>
      <c r="I60" s="19">
        <v>19.96</v>
      </c>
    </row>
    <row r="61" spans="2:9" ht="31.5" x14ac:dyDescent="0.25">
      <c r="B61" s="18" t="s">
        <v>19</v>
      </c>
      <c r="C61" s="54" t="s">
        <v>21</v>
      </c>
      <c r="D61" s="24">
        <v>40</v>
      </c>
      <c r="E61" s="46">
        <v>4.12</v>
      </c>
      <c r="F61" s="25">
        <v>94.4</v>
      </c>
      <c r="G61" s="25">
        <v>3.08</v>
      </c>
      <c r="H61" s="25">
        <v>0.38</v>
      </c>
      <c r="I61" s="25">
        <v>19.16</v>
      </c>
    </row>
    <row r="62" spans="2:9" ht="15.75" x14ac:dyDescent="0.25">
      <c r="B62" s="18" t="s">
        <v>19</v>
      </c>
      <c r="C62" s="54" t="s">
        <v>20</v>
      </c>
      <c r="D62" s="24">
        <v>24</v>
      </c>
      <c r="E62" s="44">
        <v>2.4</v>
      </c>
      <c r="F62" s="25">
        <v>50.88</v>
      </c>
      <c r="G62" s="25">
        <v>1.87</v>
      </c>
      <c r="H62" s="25">
        <v>0.28999999999999998</v>
      </c>
      <c r="I62" s="25">
        <v>11.16</v>
      </c>
    </row>
    <row r="63" spans="2:9" ht="15.75" x14ac:dyDescent="0.25">
      <c r="B63" s="26"/>
      <c r="C63" s="27" t="s">
        <v>11</v>
      </c>
      <c r="D63" s="28">
        <f>SUM(D57:D62)</f>
        <v>894</v>
      </c>
      <c r="E63" s="51">
        <f>SUM(E57:E62)</f>
        <v>215.35000000000002</v>
      </c>
      <c r="F63" s="28">
        <f>SUM(F57:F62)</f>
        <v>951.94999999999993</v>
      </c>
      <c r="G63" s="28">
        <f t="shared" ref="G63:I63" si="4">SUM(G57:G62)</f>
        <v>31.529999999999998</v>
      </c>
      <c r="H63" s="28">
        <f t="shared" si="4"/>
        <v>32.21</v>
      </c>
      <c r="I63" s="28">
        <f t="shared" si="4"/>
        <v>134.01</v>
      </c>
    </row>
    <row r="64" spans="2:9" ht="15.75" x14ac:dyDescent="0.25">
      <c r="B64" s="4"/>
      <c r="C64" s="36"/>
      <c r="D64" s="17"/>
      <c r="E64" s="43"/>
      <c r="F64" s="16"/>
      <c r="G64" s="16"/>
      <c r="H64" s="16"/>
      <c r="I64" s="16"/>
    </row>
    <row r="65" spans="2:9" ht="15.75" x14ac:dyDescent="0.25">
      <c r="B65" s="4"/>
      <c r="C65" s="9" t="s">
        <v>15</v>
      </c>
      <c r="D65" s="53" t="s">
        <v>16</v>
      </c>
      <c r="E65" s="41"/>
      <c r="F65" s="6"/>
      <c r="G65" s="6"/>
      <c r="H65" s="6"/>
      <c r="I65" s="6"/>
    </row>
    <row r="66" spans="2:9" ht="15.75" x14ac:dyDescent="0.25">
      <c r="B66" s="4"/>
      <c r="C66" s="5"/>
      <c r="D66" s="7"/>
      <c r="E66" s="41"/>
      <c r="F66" s="6"/>
      <c r="G66" s="6"/>
      <c r="H66" s="6"/>
      <c r="I66" s="6"/>
    </row>
    <row r="67" spans="2:9" ht="15.75" x14ac:dyDescent="0.25">
      <c r="B67" s="4"/>
      <c r="C67" s="9" t="s">
        <v>17</v>
      </c>
      <c r="D67" s="7"/>
      <c r="E67" s="41"/>
      <c r="F67" s="6"/>
      <c r="G67" s="6"/>
      <c r="H67" s="6"/>
      <c r="I67" s="6"/>
    </row>
    <row r="68" spans="2:9" ht="15.75" x14ac:dyDescent="0.25">
      <c r="B68" s="4"/>
      <c r="C68" s="5"/>
      <c r="D68" s="7"/>
      <c r="E68" s="41"/>
      <c r="F68" s="6"/>
      <c r="G68" s="6"/>
      <c r="H68" s="6"/>
      <c r="I68" s="6"/>
    </row>
    <row r="69" spans="2:9" ht="16.5" thickBot="1" x14ac:dyDescent="0.3">
      <c r="B69" s="32"/>
      <c r="C69" s="33" t="s">
        <v>18</v>
      </c>
      <c r="D69" s="40"/>
      <c r="E69" s="52"/>
      <c r="F69" s="34"/>
      <c r="G69" s="34"/>
      <c r="H69" s="34"/>
      <c r="I69" s="34"/>
    </row>
  </sheetData>
  <pageMargins left="0.51181102362204722" right="0" top="0.35433070866141736" bottom="0" header="0" footer="0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ПК-8</cp:lastModifiedBy>
  <cp:lastPrinted>2026-09-17T03:25:13Z</cp:lastPrinted>
  <dcterms:created xsi:type="dcterms:W3CDTF">2026-09-02T19:21:06Z</dcterms:created>
  <dcterms:modified xsi:type="dcterms:W3CDTF">2026-09-17T03:47:16Z</dcterms:modified>
</cp:coreProperties>
</file>