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99.129\obmen\Для Ирины Юдиной\ШКОЛА №17 МЕНЮ\ШКОЛЫ 2026-2027\"/>
    </mc:Choice>
  </mc:AlternateContent>
  <xr:revisionPtr revIDLastSave="0" documentId="13_ncr:1_{8C801597-26FF-4ED2-AFCC-E689808A61A5}" xr6:coauthVersionLast="47" xr6:coauthVersionMax="47" xr10:uidLastSave="{00000000-0000-0000-0000-000000000000}"/>
  <bookViews>
    <workbookView xWindow="-120" yWindow="-120" windowWidth="29040" windowHeight="15720" xr2:uid="{77DC67C8-16DF-41D8-BB38-1AC8461759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  <c r="I63" i="1"/>
  <c r="H63" i="1"/>
  <c r="G63" i="1"/>
  <c r="F63" i="1"/>
  <c r="E63" i="1"/>
  <c r="D63" i="1"/>
  <c r="I31" i="1"/>
  <c r="H31" i="1"/>
  <c r="G31" i="1"/>
  <c r="F31" i="1"/>
  <c r="E31" i="1"/>
  <c r="D31" i="1"/>
  <c r="I22" i="1"/>
  <c r="H22" i="1"/>
  <c r="G22" i="1"/>
  <c r="F22" i="1"/>
  <c r="E22" i="1"/>
  <c r="D22" i="1"/>
  <c r="I14" i="1"/>
  <c r="H14" i="1"/>
  <c r="G14" i="1"/>
  <c r="F14" i="1"/>
  <c r="E14" i="1"/>
  <c r="D14" i="1"/>
  <c r="C4" i="1"/>
  <c r="C52" i="1" s="1"/>
</calcChain>
</file>

<file path=xl/sharedStrings.xml><?xml version="1.0" encoding="utf-8"?>
<sst xmlns="http://schemas.openxmlformats.org/spreadsheetml/2006/main" count="121" uniqueCount="47">
  <si>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</si>
  <si>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</si>
  <si>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</si>
  <si>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</si>
  <si>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</si>
  <si>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</si>
  <si>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</si>
  <si>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</si>
  <si>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</si>
  <si>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</si>
  <si>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</si>
  <si>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</si>
  <si>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</si>
  <si>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</si>
  <si>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</si>
  <si>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</si>
  <si>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</si>
  <si>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</si>
  <si>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</si>
  <si>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</si>
  <si>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</si>
  <si>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</si>
  <si>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</si>
  <si>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</si>
  <si>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ТТК№20</t>
  </si>
  <si>
    <t>Закуска из свежего огурца</t>
  </si>
  <si>
    <t>ТТК №290</t>
  </si>
  <si>
    <t>Птица тушеная в сметанном соусе</t>
  </si>
  <si>
    <t>ТТК №302</t>
  </si>
  <si>
    <t>Каша гречневая рассыпчатая</t>
  </si>
  <si>
    <t>ТТК№382</t>
  </si>
  <si>
    <t>Какао с молоком</t>
  </si>
  <si>
    <t>ТТК№262/1</t>
  </si>
  <si>
    <t>Каша рисовая молочная</t>
  </si>
  <si>
    <t xml:space="preserve">Сырок творожный </t>
  </si>
  <si>
    <t>Яблоко</t>
  </si>
  <si>
    <t>ТТК№379</t>
  </si>
  <si>
    <t xml:space="preserve">Кофейный напиток </t>
  </si>
  <si>
    <t>ТТК№95</t>
  </si>
  <si>
    <t>Закуска из моркови с изюмом</t>
  </si>
  <si>
    <t>ТТК№102</t>
  </si>
  <si>
    <t>Суп картофельный с бобовыми и курой</t>
  </si>
  <si>
    <t>ТТК №10</t>
  </si>
  <si>
    <t>Гренки пшеничные</t>
  </si>
  <si>
    <t>ТТК№291</t>
  </si>
  <si>
    <t>Плов из куры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</si>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</sst>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1" xfId="0" applyFont="1" applyBorder="1" applyAlignment="1">
      <alignment wrapText="1"/>
    </xf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1" fillId="0" borderId="11" xfId="0" applyFont="1" applyBorder="1"/>
    <xf numFmtId="0" fontId="1" fillId="0" borderId="16" xfId="0" applyFont="1" applyBorder="1"/>
    <xf numFmtId="2" fontId="4" fillId="0" borderId="18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4773-3296-4A0B-8681-9C231B780221}">
  <sheetPr>
    <pageSetUpPr fitToPage="1"/>
  </sheetPr>
  <dimension ref="B1:I78"/>
  <sheetViews>
    <sheetView tabSelected="1" zoomScale="80" zoomScaleNormal="80" workbookViewId="0">
      <selection activeCell="B2" sqref="B2:I78"/>
    </sheetView>
  </sheetViews>
  <sheetFormatPr defaultRowHeight="15" x14ac:dyDescent="0.25"/>
  <cols>
    <col min="2" max="2" width="12.28515625" customWidth="1"/>
    <col min="3" max="3" width="52.85546875" customWidth="1"/>
    <col min="4" max="7" width="12.140625" customWidth="1"/>
    <col min="8" max="8" width="13.140625" customWidth="1"/>
    <col min="9" max="9" width="12" customWidth="1"/>
  </cols>
  <sheetData>
    <row r="1" spans="2:9" ht="15.75" thickBot="1" x14ac:dyDescent="0.3"/>
    <row r="2" spans="2:9" ht="15.75" x14ac:dyDescent="0.25">
      <c r="B2" s="1"/>
      <c r="C2" s="2" t="s">
        <v>0</v>
      </c>
      <c r="D2" s="3"/>
      <c r="E2" s="3"/>
      <c r="F2" s="3"/>
      <c r="G2" s="3"/>
      <c r="H2" s="4" t="s">
        <v>1</v>
      </c>
      <c r="I2" s="42"/>
    </row>
    <row r="3" spans="2:9" ht="15.75" x14ac:dyDescent="0.25">
      <c r="B3" s="5"/>
      <c r="C3" s="6"/>
      <c r="D3" s="7"/>
      <c r="E3" s="7"/>
      <c r="F3" s="7"/>
      <c r="G3" s="7"/>
      <c r="H3" s="8"/>
      <c r="I3" s="43"/>
    </row>
    <row r="4" spans="2:9" ht="15.75" x14ac:dyDescent="0.25">
      <c r="B4" s="9"/>
      <c r="C4" s="10" t="str">
        <f>T("Меню на 16 сентября 2026 г.")</f>
        <v>Меню на 16 сентября 2026 г.</v>
      </c>
      <c r="D4" s="7"/>
      <c r="E4" s="7"/>
      <c r="F4" s="7"/>
      <c r="G4" s="7"/>
      <c r="H4" s="8"/>
      <c r="I4" s="43"/>
    </row>
    <row r="5" spans="2:9" ht="15.75" x14ac:dyDescent="0.25">
      <c r="B5" s="5"/>
      <c r="C5" s="11"/>
      <c r="D5" s="7"/>
      <c r="E5" s="7"/>
      <c r="F5" s="7"/>
      <c r="G5" s="7"/>
      <c r="H5" s="8"/>
      <c r="I5" s="43"/>
    </row>
    <row r="6" spans="2:9" ht="15.75" x14ac:dyDescent="0.25">
      <c r="B6" s="12" t="s">
        <v>2</v>
      </c>
      <c r="C6" s="13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5" t="s">
        <v>8</v>
      </c>
      <c r="I6" s="44" t="s">
        <v>9</v>
      </c>
    </row>
    <row r="7" spans="2:9" ht="15.75" x14ac:dyDescent="0.25">
      <c r="B7" s="16"/>
      <c r="C7" s="13" t="s">
        <v>10</v>
      </c>
      <c r="D7" s="17"/>
      <c r="E7" s="17"/>
      <c r="F7" s="17"/>
      <c r="G7" s="17"/>
      <c r="H7" s="18"/>
      <c r="I7" s="45"/>
    </row>
    <row r="8" spans="2:9" ht="15.75" x14ac:dyDescent="0.25">
      <c r="B8" s="19" t="s">
        <v>24</v>
      </c>
      <c r="C8" s="56" t="s">
        <v>25</v>
      </c>
      <c r="D8" s="20">
        <v>0.45</v>
      </c>
      <c r="E8" s="20">
        <v>0</v>
      </c>
      <c r="F8" s="20">
        <v>1.41</v>
      </c>
      <c r="G8" s="20">
        <v>36.96</v>
      </c>
      <c r="H8" s="21">
        <v>60</v>
      </c>
      <c r="I8" s="45">
        <v>19.84</v>
      </c>
    </row>
    <row r="9" spans="2:9" ht="15.75" x14ac:dyDescent="0.25">
      <c r="B9" s="19" t="s">
        <v>26</v>
      </c>
      <c r="C9" s="56" t="s">
        <v>27</v>
      </c>
      <c r="D9" s="20">
        <v>1.25</v>
      </c>
      <c r="E9" s="20">
        <v>9.9499999999999993</v>
      </c>
      <c r="F9" s="20">
        <v>0.65</v>
      </c>
      <c r="G9" s="20">
        <v>66.5</v>
      </c>
      <c r="H9" s="21">
        <v>100</v>
      </c>
      <c r="I9" s="46">
        <v>54.7</v>
      </c>
    </row>
    <row r="10" spans="2:9" ht="15.75" x14ac:dyDescent="0.25">
      <c r="B10" s="19" t="s">
        <v>28</v>
      </c>
      <c r="C10" s="56" t="s">
        <v>29</v>
      </c>
      <c r="D10" s="20">
        <v>8.59</v>
      </c>
      <c r="E10" s="20">
        <v>6.09</v>
      </c>
      <c r="F10" s="20">
        <v>38.64</v>
      </c>
      <c r="G10" s="20">
        <v>243.75</v>
      </c>
      <c r="H10" s="21">
        <v>150</v>
      </c>
      <c r="I10" s="46">
        <v>15.65</v>
      </c>
    </row>
    <row r="11" spans="2:9" ht="15.75" x14ac:dyDescent="0.25">
      <c r="B11" s="19" t="s">
        <v>30</v>
      </c>
      <c r="C11" s="56" t="s">
        <v>31</v>
      </c>
      <c r="D11" s="20">
        <v>5.3680000000000003</v>
      </c>
      <c r="E11" s="20">
        <v>3.22</v>
      </c>
      <c r="F11" s="20">
        <v>21.276</v>
      </c>
      <c r="G11" s="20">
        <v>135.55600000000001</v>
      </c>
      <c r="H11" s="21">
        <v>200</v>
      </c>
      <c r="I11" s="46">
        <v>17.89</v>
      </c>
    </row>
    <row r="12" spans="2:9" ht="31.5" x14ac:dyDescent="0.25">
      <c r="B12" s="19" t="s">
        <v>19</v>
      </c>
      <c r="C12" s="56" t="s">
        <v>21</v>
      </c>
      <c r="D12" s="26">
        <v>2.31</v>
      </c>
      <c r="E12" s="26">
        <v>0.28999999999999998</v>
      </c>
      <c r="F12" s="26">
        <v>14.37</v>
      </c>
      <c r="G12" s="26">
        <v>70.8</v>
      </c>
      <c r="H12" s="25">
        <v>30</v>
      </c>
      <c r="I12" s="46">
        <v>3.08</v>
      </c>
    </row>
    <row r="13" spans="2:9" ht="15.75" x14ac:dyDescent="0.25">
      <c r="B13" s="19" t="s">
        <v>19</v>
      </c>
      <c r="C13" s="56" t="s">
        <v>20</v>
      </c>
      <c r="D13" s="26">
        <v>1.25</v>
      </c>
      <c r="E13" s="26">
        <v>0.19</v>
      </c>
      <c r="F13" s="26">
        <v>7.44</v>
      </c>
      <c r="G13" s="26">
        <v>33.92</v>
      </c>
      <c r="H13" s="25">
        <v>16</v>
      </c>
      <c r="I13" s="46">
        <v>1.6</v>
      </c>
    </row>
    <row r="14" spans="2:9" ht="15.75" x14ac:dyDescent="0.25">
      <c r="B14" s="16"/>
      <c r="C14" s="22" t="s">
        <v>11</v>
      </c>
      <c r="D14" s="14">
        <f>SUM(D8:D13)</f>
        <v>19.218</v>
      </c>
      <c r="E14" s="14">
        <f>SUM(E8:E13)</f>
        <v>19.739999999999998</v>
      </c>
      <c r="F14" s="14">
        <f>SUM(F8:F13)</f>
        <v>83.786000000000001</v>
      </c>
      <c r="G14" s="14">
        <f>SUM(G8:G13)</f>
        <v>587.48599999999999</v>
      </c>
      <c r="H14" s="14">
        <f>SUM(H8:H13)</f>
        <v>556</v>
      </c>
      <c r="I14" s="47">
        <f>SUM(I8:I13)</f>
        <v>112.76</v>
      </c>
    </row>
    <row r="15" spans="2:9" ht="15.75" x14ac:dyDescent="0.25">
      <c r="B15" s="16"/>
      <c r="C15" s="13" t="s">
        <v>12</v>
      </c>
      <c r="D15" s="23"/>
      <c r="E15" s="23"/>
      <c r="F15" s="23"/>
      <c r="G15" s="23"/>
      <c r="H15" s="24"/>
      <c r="I15" s="46"/>
    </row>
    <row r="16" spans="2:9" ht="15.75" x14ac:dyDescent="0.25">
      <c r="B16" s="19" t="s">
        <v>32</v>
      </c>
      <c r="C16" s="57" t="s">
        <v>33</v>
      </c>
      <c r="D16" s="20">
        <v>4.7</v>
      </c>
      <c r="E16" s="20">
        <v>11</v>
      </c>
      <c r="F16" s="20">
        <v>13.65</v>
      </c>
      <c r="G16" s="20">
        <v>146.4</v>
      </c>
      <c r="H16" s="25">
        <v>200</v>
      </c>
      <c r="I16" s="46">
        <v>35.17</v>
      </c>
    </row>
    <row r="17" spans="2:9" ht="15.75" x14ac:dyDescent="0.25">
      <c r="B17" s="19" t="s">
        <v>19</v>
      </c>
      <c r="C17" s="58" t="s">
        <v>34</v>
      </c>
      <c r="D17" s="20">
        <v>7.3</v>
      </c>
      <c r="E17" s="20">
        <v>8</v>
      </c>
      <c r="F17" s="20">
        <v>12.2</v>
      </c>
      <c r="G17" s="20">
        <v>178</v>
      </c>
      <c r="H17" s="25">
        <v>100</v>
      </c>
      <c r="I17" s="46">
        <v>55.4</v>
      </c>
    </row>
    <row r="18" spans="2:9" ht="15.75" x14ac:dyDescent="0.25">
      <c r="B18" s="19" t="s">
        <v>19</v>
      </c>
      <c r="C18" s="56" t="s">
        <v>35</v>
      </c>
      <c r="D18" s="20">
        <v>0.64</v>
      </c>
      <c r="E18" s="20">
        <v>0.64</v>
      </c>
      <c r="F18" s="20">
        <v>15.68</v>
      </c>
      <c r="G18" s="20">
        <v>71.040000000000006</v>
      </c>
      <c r="H18" s="21">
        <v>160</v>
      </c>
      <c r="I18" s="46">
        <v>28</v>
      </c>
    </row>
    <row r="19" spans="2:9" ht="15.75" x14ac:dyDescent="0.25">
      <c r="B19" s="19" t="s">
        <v>36</v>
      </c>
      <c r="C19" s="56" t="s">
        <v>37</v>
      </c>
      <c r="D19" s="20">
        <v>4.95</v>
      </c>
      <c r="E19" s="20">
        <v>2.665</v>
      </c>
      <c r="F19" s="20">
        <v>23.87</v>
      </c>
      <c r="G19" s="20">
        <v>139.26499999999999</v>
      </c>
      <c r="H19" s="21">
        <v>200</v>
      </c>
      <c r="I19" s="46">
        <v>19.600000000000001</v>
      </c>
    </row>
    <row r="20" spans="2:9" ht="31.5" x14ac:dyDescent="0.25">
      <c r="B20" s="19" t="s">
        <v>19</v>
      </c>
      <c r="C20" s="56" t="s">
        <v>21</v>
      </c>
      <c r="D20" s="26">
        <v>3.08</v>
      </c>
      <c r="E20" s="26">
        <v>0.38</v>
      </c>
      <c r="F20" s="26">
        <v>19.16</v>
      </c>
      <c r="G20" s="26">
        <v>94.4</v>
      </c>
      <c r="H20" s="25">
        <v>40</v>
      </c>
      <c r="I20" s="48">
        <v>5.03</v>
      </c>
    </row>
    <row r="21" spans="2:9" ht="15.75" x14ac:dyDescent="0.25">
      <c r="B21" s="19" t="s">
        <v>19</v>
      </c>
      <c r="C21" s="56" t="s">
        <v>20</v>
      </c>
      <c r="D21" s="26">
        <v>1.87</v>
      </c>
      <c r="E21" s="26">
        <v>0.28999999999999998</v>
      </c>
      <c r="F21" s="26">
        <v>11.16</v>
      </c>
      <c r="G21" s="26">
        <v>50.88</v>
      </c>
      <c r="H21" s="25">
        <v>24</v>
      </c>
      <c r="I21" s="46">
        <v>2.4</v>
      </c>
    </row>
    <row r="22" spans="2:9" ht="15.75" x14ac:dyDescent="0.25">
      <c r="B22" s="16"/>
      <c r="C22" s="22" t="s">
        <v>11</v>
      </c>
      <c r="D22" s="14">
        <f>SUM(D16:D21)</f>
        <v>22.540000000000003</v>
      </c>
      <c r="E22" s="14">
        <f>SUM(E16:E21)</f>
        <v>22.974999999999998</v>
      </c>
      <c r="F22" s="14">
        <f>SUM(F16:F21)</f>
        <v>95.72</v>
      </c>
      <c r="G22" s="14">
        <f>SUM(G16:G21)</f>
        <v>679.9849999999999</v>
      </c>
      <c r="H22" s="14">
        <f>SUM(H16:H21)</f>
        <v>724</v>
      </c>
      <c r="I22" s="47">
        <f>SUM(I16:I21)</f>
        <v>145.6</v>
      </c>
    </row>
    <row r="23" spans="2:9" ht="15.75" x14ac:dyDescent="0.25">
      <c r="B23" s="16"/>
      <c r="C23" s="13" t="s">
        <v>22</v>
      </c>
      <c r="D23" s="23"/>
      <c r="E23" s="23"/>
      <c r="F23" s="23"/>
      <c r="G23" s="23"/>
      <c r="H23" s="18"/>
      <c r="I23" s="46"/>
    </row>
    <row r="24" spans="2:9" ht="15.75" x14ac:dyDescent="0.25">
      <c r="B24" s="19" t="s">
        <v>38</v>
      </c>
      <c r="C24" s="57" t="s">
        <v>39</v>
      </c>
      <c r="D24" s="20">
        <v>0.78</v>
      </c>
      <c r="E24" s="20">
        <v>1.94</v>
      </c>
      <c r="F24" s="20">
        <v>3.87</v>
      </c>
      <c r="G24" s="20">
        <v>36.24</v>
      </c>
      <c r="H24" s="25">
        <v>60</v>
      </c>
      <c r="I24" s="46">
        <v>17.57</v>
      </c>
    </row>
    <row r="25" spans="2:9" ht="15.75" x14ac:dyDescent="0.25">
      <c r="B25" s="19" t="s">
        <v>40</v>
      </c>
      <c r="C25" s="56" t="s">
        <v>41</v>
      </c>
      <c r="D25" s="20">
        <v>5.05</v>
      </c>
      <c r="E25" s="20">
        <v>7.2130000000000001</v>
      </c>
      <c r="F25" s="20">
        <v>9.9860000000000007</v>
      </c>
      <c r="G25" s="20">
        <v>125.06100000000001</v>
      </c>
      <c r="H25" s="21">
        <v>250</v>
      </c>
      <c r="I25" s="46">
        <v>27.17</v>
      </c>
    </row>
    <row r="26" spans="2:9" ht="15.75" x14ac:dyDescent="0.25">
      <c r="B26" s="19" t="s">
        <v>42</v>
      </c>
      <c r="C26" s="56" t="s">
        <v>43</v>
      </c>
      <c r="D26" s="26">
        <v>1.25</v>
      </c>
      <c r="E26" s="26">
        <v>0.19</v>
      </c>
      <c r="F26" s="26">
        <v>7.44</v>
      </c>
      <c r="G26" s="26">
        <v>33.92</v>
      </c>
      <c r="H26" s="21">
        <v>10</v>
      </c>
      <c r="I26" s="46">
        <v>3.66</v>
      </c>
    </row>
    <row r="27" spans="2:9" ht="15.75" x14ac:dyDescent="0.25">
      <c r="B27" s="19" t="s">
        <v>44</v>
      </c>
      <c r="C27" s="56" t="s">
        <v>45</v>
      </c>
      <c r="D27" s="20">
        <v>16.350000000000001</v>
      </c>
      <c r="E27" s="20">
        <v>17.850000000000001</v>
      </c>
      <c r="F27" s="20">
        <v>51.15</v>
      </c>
      <c r="G27" s="20">
        <v>430.6</v>
      </c>
      <c r="H27" s="21">
        <v>240</v>
      </c>
      <c r="I27" s="46">
        <v>81.97</v>
      </c>
    </row>
    <row r="28" spans="2:9" ht="15.75" x14ac:dyDescent="0.25">
      <c r="B28" s="19" t="s">
        <v>19</v>
      </c>
      <c r="C28" s="56" t="s">
        <v>46</v>
      </c>
      <c r="D28" s="20">
        <v>0</v>
      </c>
      <c r="E28" s="20">
        <v>0</v>
      </c>
      <c r="F28" s="20">
        <v>23</v>
      </c>
      <c r="G28" s="20">
        <v>92</v>
      </c>
      <c r="H28" s="21">
        <v>200</v>
      </c>
      <c r="I28" s="46">
        <v>32.5</v>
      </c>
    </row>
    <row r="29" spans="2:9" ht="31.5" x14ac:dyDescent="0.25">
      <c r="B29" s="19" t="s">
        <v>19</v>
      </c>
      <c r="C29" s="56" t="s">
        <v>21</v>
      </c>
      <c r="D29" s="26">
        <v>2.31</v>
      </c>
      <c r="E29" s="26">
        <v>0.28999999999999998</v>
      </c>
      <c r="F29" s="26">
        <v>14.37</v>
      </c>
      <c r="G29" s="26">
        <v>70.8</v>
      </c>
      <c r="H29" s="25">
        <v>30</v>
      </c>
      <c r="I29" s="48">
        <v>2.82</v>
      </c>
    </row>
    <row r="30" spans="2:9" ht="15.75" x14ac:dyDescent="0.25">
      <c r="B30" s="19" t="s">
        <v>19</v>
      </c>
      <c r="C30" s="56" t="s">
        <v>20</v>
      </c>
      <c r="D30" s="26">
        <v>1.25</v>
      </c>
      <c r="E30" s="26">
        <v>0.19</v>
      </c>
      <c r="F30" s="26">
        <v>7.44</v>
      </c>
      <c r="G30" s="26">
        <v>33.92</v>
      </c>
      <c r="H30" s="25">
        <v>16</v>
      </c>
      <c r="I30" s="46">
        <v>1.5</v>
      </c>
    </row>
    <row r="31" spans="2:9" ht="15.75" x14ac:dyDescent="0.25">
      <c r="B31" s="16"/>
      <c r="C31" s="22" t="s">
        <v>11</v>
      </c>
      <c r="D31" s="14">
        <f>SUM(D24:D30)</f>
        <v>26.99</v>
      </c>
      <c r="E31" s="14">
        <f>SUM(E24:E30)</f>
        <v>27.673000000000002</v>
      </c>
      <c r="F31" s="14">
        <f>SUM(F24:F30)</f>
        <v>117.256</v>
      </c>
      <c r="G31" s="14">
        <f>SUM(G24:G30)</f>
        <v>822.54099999999994</v>
      </c>
      <c r="H31" s="14">
        <f>SUM(H24:H30)</f>
        <v>806</v>
      </c>
      <c r="I31" s="47">
        <f>SUM(I24:I30)</f>
        <v>167.19</v>
      </c>
    </row>
    <row r="32" spans="2:9" ht="15.75" x14ac:dyDescent="0.25">
      <c r="B32" s="16"/>
      <c r="C32" s="13" t="s">
        <v>23</v>
      </c>
      <c r="D32" s="23"/>
      <c r="E32" s="23"/>
      <c r="F32" s="23"/>
      <c r="G32" s="23"/>
      <c r="H32" s="18"/>
      <c r="I32" s="46"/>
    </row>
    <row r="33" spans="2:9" ht="15.75" x14ac:dyDescent="0.25">
      <c r="B33" s="19" t="s">
        <v>32</v>
      </c>
      <c r="C33" s="57" t="s">
        <v>33</v>
      </c>
      <c r="D33" s="20">
        <v>4.7</v>
      </c>
      <c r="E33" s="20">
        <v>11</v>
      </c>
      <c r="F33" s="20">
        <v>13.65</v>
      </c>
      <c r="G33" s="20">
        <v>146.4</v>
      </c>
      <c r="H33" s="25">
        <v>200</v>
      </c>
      <c r="I33" s="46">
        <v>35.17</v>
      </c>
    </row>
    <row r="34" spans="2:9" ht="15.75" x14ac:dyDescent="0.25">
      <c r="B34" s="19" t="s">
        <v>24</v>
      </c>
      <c r="C34" s="56" t="s">
        <v>25</v>
      </c>
      <c r="D34" s="20">
        <v>0.45</v>
      </c>
      <c r="E34" s="20">
        <v>0</v>
      </c>
      <c r="F34" s="20">
        <v>1.41</v>
      </c>
      <c r="G34" s="20">
        <v>36.96</v>
      </c>
      <c r="H34" s="21">
        <v>60</v>
      </c>
      <c r="I34" s="45">
        <v>19.84</v>
      </c>
    </row>
    <row r="35" spans="2:9" ht="15.75" x14ac:dyDescent="0.25">
      <c r="B35" s="19" t="s">
        <v>26</v>
      </c>
      <c r="C35" s="56" t="s">
        <v>27</v>
      </c>
      <c r="D35" s="20">
        <v>1.25</v>
      </c>
      <c r="E35" s="20">
        <v>9.9499999999999993</v>
      </c>
      <c r="F35" s="20">
        <v>0.65</v>
      </c>
      <c r="G35" s="20">
        <v>66.5</v>
      </c>
      <c r="H35" s="21">
        <v>100</v>
      </c>
      <c r="I35" s="46">
        <v>54.7</v>
      </c>
    </row>
    <row r="36" spans="2:9" ht="15.75" x14ac:dyDescent="0.25">
      <c r="B36" s="19" t="s">
        <v>28</v>
      </c>
      <c r="C36" s="56" t="s">
        <v>29</v>
      </c>
      <c r="D36" s="20">
        <v>8.59</v>
      </c>
      <c r="E36" s="20">
        <v>6.09</v>
      </c>
      <c r="F36" s="20">
        <v>38.64</v>
      </c>
      <c r="G36" s="20">
        <v>243.75</v>
      </c>
      <c r="H36" s="21">
        <v>150</v>
      </c>
      <c r="I36" s="46">
        <v>15.65</v>
      </c>
    </row>
    <row r="37" spans="2:9" ht="15.75" x14ac:dyDescent="0.25">
      <c r="B37" s="19" t="s">
        <v>30</v>
      </c>
      <c r="C37" s="56" t="s">
        <v>31</v>
      </c>
      <c r="D37" s="20">
        <v>5.3680000000000003</v>
      </c>
      <c r="E37" s="20">
        <v>3.22</v>
      </c>
      <c r="F37" s="20">
        <v>21.276</v>
      </c>
      <c r="G37" s="20">
        <v>135.55600000000001</v>
      </c>
      <c r="H37" s="21">
        <v>200</v>
      </c>
      <c r="I37" s="46">
        <v>17.89</v>
      </c>
    </row>
    <row r="38" spans="2:9" ht="15.75" x14ac:dyDescent="0.25">
      <c r="B38" s="19" t="s">
        <v>36</v>
      </c>
      <c r="C38" s="56" t="s">
        <v>37</v>
      </c>
      <c r="D38" s="20">
        <v>4.95</v>
      </c>
      <c r="E38" s="20">
        <v>2.665</v>
      </c>
      <c r="F38" s="20">
        <v>23.87</v>
      </c>
      <c r="G38" s="20">
        <v>139.26499999999999</v>
      </c>
      <c r="H38" s="21">
        <v>200</v>
      </c>
      <c r="I38" s="46">
        <v>19.600000000000001</v>
      </c>
    </row>
    <row r="39" spans="2:9" ht="31.5" x14ac:dyDescent="0.25">
      <c r="B39" s="19" t="s">
        <v>19</v>
      </c>
      <c r="C39" s="56" t="s">
        <v>21</v>
      </c>
      <c r="D39" s="26">
        <v>3.08</v>
      </c>
      <c r="E39" s="26">
        <v>0.38</v>
      </c>
      <c r="F39" s="26">
        <v>19.16</v>
      </c>
      <c r="G39" s="26">
        <v>94.4</v>
      </c>
      <c r="H39" s="25">
        <v>40</v>
      </c>
      <c r="I39" s="48">
        <v>5.03</v>
      </c>
    </row>
    <row r="40" spans="2:9" ht="15.75" x14ac:dyDescent="0.25">
      <c r="B40" s="19" t="s">
        <v>19</v>
      </c>
      <c r="C40" s="56" t="s">
        <v>20</v>
      </c>
      <c r="D40" s="26">
        <v>1.87</v>
      </c>
      <c r="E40" s="26">
        <v>0.28999999999999998</v>
      </c>
      <c r="F40" s="26">
        <v>11.16</v>
      </c>
      <c r="G40" s="26">
        <v>50.88</v>
      </c>
      <c r="H40" s="25">
        <v>24</v>
      </c>
      <c r="I40" s="46">
        <v>2.4</v>
      </c>
    </row>
    <row r="41" spans="2:9" ht="15.75" x14ac:dyDescent="0.25">
      <c r="B41" s="5"/>
      <c r="C41" s="37"/>
      <c r="D41" s="7"/>
      <c r="E41" s="7"/>
      <c r="F41" s="7"/>
      <c r="G41" s="7"/>
      <c r="H41" s="32"/>
      <c r="I41" s="49"/>
    </row>
    <row r="42" spans="2:9" ht="15.75" x14ac:dyDescent="0.25">
      <c r="B42" s="5"/>
      <c r="C42" s="10" t="s">
        <v>15</v>
      </c>
      <c r="D42" s="30"/>
      <c r="E42" s="30"/>
      <c r="F42" s="30"/>
      <c r="G42" s="30"/>
      <c r="H42" s="31" t="s">
        <v>16</v>
      </c>
      <c r="I42" s="49"/>
    </row>
    <row r="43" spans="2:9" ht="15.75" x14ac:dyDescent="0.25">
      <c r="B43" s="5"/>
      <c r="C43" s="6"/>
      <c r="D43" s="7"/>
      <c r="E43" s="7"/>
      <c r="F43" s="7"/>
      <c r="G43" s="7"/>
      <c r="H43" s="32"/>
      <c r="I43" s="49"/>
    </row>
    <row r="44" spans="2:9" ht="15.75" x14ac:dyDescent="0.25">
      <c r="B44" s="5"/>
      <c r="C44" s="10" t="s">
        <v>17</v>
      </c>
      <c r="D44" s="7"/>
      <c r="E44" s="7"/>
      <c r="F44" s="7"/>
      <c r="G44" s="7"/>
      <c r="H44" s="32"/>
      <c r="I44" s="49"/>
    </row>
    <row r="45" spans="2:9" ht="15.75" x14ac:dyDescent="0.25">
      <c r="B45" s="5"/>
      <c r="C45" s="6"/>
      <c r="D45" s="7"/>
      <c r="E45" s="7"/>
      <c r="F45" s="7"/>
      <c r="G45" s="7"/>
      <c r="H45" s="32"/>
      <c r="I45" s="49"/>
    </row>
    <row r="46" spans="2:9" ht="16.5" thickBot="1" x14ac:dyDescent="0.3">
      <c r="B46" s="33"/>
      <c r="C46" s="34" t="s">
        <v>18</v>
      </c>
      <c r="D46" s="35"/>
      <c r="E46" s="35"/>
      <c r="F46" s="35"/>
      <c r="G46" s="35"/>
      <c r="H46" s="36"/>
      <c r="I46" s="50"/>
    </row>
    <row r="47" spans="2:9" ht="15.75" x14ac:dyDescent="0.25">
      <c r="B47" s="7"/>
      <c r="C47" s="6"/>
      <c r="D47" s="7"/>
      <c r="E47" s="7"/>
      <c r="F47" s="7"/>
      <c r="G47" s="7"/>
      <c r="H47" s="32"/>
      <c r="I47" s="32"/>
    </row>
    <row r="48" spans="2:9" ht="15.75" x14ac:dyDescent="0.25">
      <c r="B48" s="7"/>
      <c r="C48" s="6"/>
      <c r="D48" s="7"/>
      <c r="E48" s="7"/>
      <c r="F48" s="7"/>
      <c r="G48" s="7"/>
      <c r="H48" s="32"/>
      <c r="I48" s="32"/>
    </row>
    <row r="49" spans="2:9" ht="16.5" thickBot="1" x14ac:dyDescent="0.3">
      <c r="B49" s="7"/>
      <c r="C49" s="6"/>
      <c r="D49" s="7"/>
      <c r="E49" s="7"/>
      <c r="F49" s="7"/>
      <c r="G49" s="7"/>
      <c r="H49" s="32"/>
      <c r="I49" s="32"/>
    </row>
    <row r="50" spans="2:9" ht="15.75" x14ac:dyDescent="0.25">
      <c r="B50" s="1"/>
      <c r="C50" s="2" t="s">
        <v>0</v>
      </c>
      <c r="D50" s="3"/>
      <c r="E50" s="3"/>
      <c r="F50" s="3"/>
      <c r="G50" s="3"/>
      <c r="H50" s="38" t="s">
        <v>1</v>
      </c>
      <c r="I50" s="51"/>
    </row>
    <row r="51" spans="2:9" ht="15.75" x14ac:dyDescent="0.25">
      <c r="B51" s="5"/>
      <c r="C51" s="6"/>
      <c r="D51" s="7"/>
      <c r="E51" s="7"/>
      <c r="F51" s="7"/>
      <c r="G51" s="7"/>
      <c r="H51" s="32"/>
      <c r="I51" s="49"/>
    </row>
    <row r="52" spans="2:9" ht="15.75" x14ac:dyDescent="0.25">
      <c r="B52" s="9"/>
      <c r="C52" s="10" t="str">
        <f>C4</f>
        <v>Меню на 16 сентября 2026 г.</v>
      </c>
      <c r="D52" s="7"/>
      <c r="E52" s="7"/>
      <c r="F52" s="7"/>
      <c r="G52" s="7"/>
      <c r="H52" s="32"/>
      <c r="I52" s="49"/>
    </row>
    <row r="53" spans="2:9" ht="15.75" x14ac:dyDescent="0.25">
      <c r="B53" s="5"/>
      <c r="C53" s="11"/>
      <c r="D53" s="7"/>
      <c r="E53" s="7"/>
      <c r="F53" s="7"/>
      <c r="G53" s="7"/>
      <c r="H53" s="32"/>
      <c r="I53" s="49"/>
    </row>
    <row r="54" spans="2:9" ht="15.75" x14ac:dyDescent="0.25">
      <c r="B54" s="39" t="s">
        <v>2</v>
      </c>
      <c r="C54" s="13" t="s">
        <v>3</v>
      </c>
      <c r="D54" s="14" t="s">
        <v>4</v>
      </c>
      <c r="E54" s="14" t="s">
        <v>5</v>
      </c>
      <c r="F54" s="14" t="s">
        <v>6</v>
      </c>
      <c r="G54" s="14" t="s">
        <v>7</v>
      </c>
      <c r="H54" s="15" t="s">
        <v>8</v>
      </c>
      <c r="I54" s="44" t="s">
        <v>9</v>
      </c>
    </row>
    <row r="55" spans="2:9" ht="15.75" x14ac:dyDescent="0.25">
      <c r="B55" s="27"/>
      <c r="C55" s="13" t="s">
        <v>13</v>
      </c>
      <c r="D55" s="59"/>
      <c r="E55" s="60"/>
      <c r="F55" s="60"/>
      <c r="G55" s="60"/>
      <c r="H55" s="40"/>
      <c r="I55" s="52"/>
    </row>
    <row r="56" spans="2:9" ht="15.75" x14ac:dyDescent="0.25">
      <c r="B56" s="19" t="s">
        <v>38</v>
      </c>
      <c r="C56" s="57" t="s">
        <v>39</v>
      </c>
      <c r="D56" s="20">
        <v>0.78</v>
      </c>
      <c r="E56" s="20">
        <v>1.94</v>
      </c>
      <c r="F56" s="20">
        <v>3.87</v>
      </c>
      <c r="G56" s="61">
        <v>36.24</v>
      </c>
      <c r="H56" s="25">
        <v>60</v>
      </c>
      <c r="I56" s="46">
        <v>17.57</v>
      </c>
    </row>
    <row r="57" spans="2:9" ht="15.75" x14ac:dyDescent="0.25">
      <c r="B57" s="19" t="s">
        <v>40</v>
      </c>
      <c r="C57" s="56" t="s">
        <v>41</v>
      </c>
      <c r="D57" s="20">
        <v>5.05</v>
      </c>
      <c r="E57" s="20">
        <v>7.2130000000000001</v>
      </c>
      <c r="F57" s="20">
        <v>9.9860000000000007</v>
      </c>
      <c r="G57" s="61">
        <v>125.06100000000001</v>
      </c>
      <c r="H57" s="21">
        <v>250</v>
      </c>
      <c r="I57" s="46">
        <v>27.17</v>
      </c>
    </row>
    <row r="58" spans="2:9" ht="15.75" x14ac:dyDescent="0.25">
      <c r="B58" s="19" t="s">
        <v>42</v>
      </c>
      <c r="C58" s="56" t="s">
        <v>43</v>
      </c>
      <c r="D58" s="26">
        <v>1.25</v>
      </c>
      <c r="E58" s="26">
        <v>0.19</v>
      </c>
      <c r="F58" s="26">
        <v>7.44</v>
      </c>
      <c r="G58" s="62">
        <v>33.92</v>
      </c>
      <c r="H58" s="21">
        <v>10</v>
      </c>
      <c r="I58" s="46">
        <v>3.66</v>
      </c>
    </row>
    <row r="59" spans="2:9" ht="15.75" x14ac:dyDescent="0.25">
      <c r="B59" s="19" t="s">
        <v>44</v>
      </c>
      <c r="C59" s="56" t="s">
        <v>45</v>
      </c>
      <c r="D59" s="20">
        <v>16.350000000000001</v>
      </c>
      <c r="E59" s="20">
        <v>17.850000000000001</v>
      </c>
      <c r="F59" s="20">
        <v>51.15</v>
      </c>
      <c r="G59" s="61">
        <v>430.6</v>
      </c>
      <c r="H59" s="21">
        <v>240</v>
      </c>
      <c r="I59" s="46">
        <v>81.97</v>
      </c>
    </row>
    <row r="60" spans="2:9" ht="15.75" x14ac:dyDescent="0.25">
      <c r="B60" s="19" t="s">
        <v>19</v>
      </c>
      <c r="C60" s="56" t="s">
        <v>46</v>
      </c>
      <c r="D60" s="20">
        <v>0</v>
      </c>
      <c r="E60" s="20">
        <v>0</v>
      </c>
      <c r="F60" s="20">
        <v>23</v>
      </c>
      <c r="G60" s="61">
        <v>92</v>
      </c>
      <c r="H60" s="21">
        <v>200</v>
      </c>
      <c r="I60" s="46">
        <v>32.5</v>
      </c>
    </row>
    <row r="61" spans="2:9" ht="31.5" x14ac:dyDescent="0.25">
      <c r="B61" s="19" t="s">
        <v>19</v>
      </c>
      <c r="C61" s="56" t="s">
        <v>21</v>
      </c>
      <c r="D61" s="26">
        <v>2.31</v>
      </c>
      <c r="E61" s="26">
        <v>0.28999999999999998</v>
      </c>
      <c r="F61" s="26">
        <v>14.37</v>
      </c>
      <c r="G61" s="62">
        <v>70.8</v>
      </c>
      <c r="H61" s="25">
        <v>30</v>
      </c>
      <c r="I61" s="48">
        <v>2.82</v>
      </c>
    </row>
    <row r="62" spans="2:9" ht="15.75" x14ac:dyDescent="0.25">
      <c r="B62" s="19" t="s">
        <v>19</v>
      </c>
      <c r="C62" s="56" t="s">
        <v>20</v>
      </c>
      <c r="D62" s="26">
        <v>1.25</v>
      </c>
      <c r="E62" s="26">
        <v>0.19</v>
      </c>
      <c r="F62" s="26">
        <v>7.44</v>
      </c>
      <c r="G62" s="62">
        <v>33.92</v>
      </c>
      <c r="H62" s="25">
        <v>16</v>
      </c>
      <c r="I62" s="46">
        <v>1.5</v>
      </c>
    </row>
    <row r="63" spans="2:9" ht="15.75" x14ac:dyDescent="0.25">
      <c r="B63" s="16"/>
      <c r="C63" s="28" t="s">
        <v>11</v>
      </c>
      <c r="D63" s="14">
        <f>SUM(D56:D62)</f>
        <v>26.99</v>
      </c>
      <c r="E63" s="14">
        <f>SUM(E56:E62)</f>
        <v>27.673000000000002</v>
      </c>
      <c r="F63" s="14">
        <f>SUM(F56:F62)</f>
        <v>117.256</v>
      </c>
      <c r="G63" s="14">
        <f>SUM(G56:G62)</f>
        <v>822.54099999999994</v>
      </c>
      <c r="H63" s="14">
        <f>SUM(H56:H62)</f>
        <v>806</v>
      </c>
      <c r="I63" s="47">
        <f>SUM(I56:I62)</f>
        <v>167.19</v>
      </c>
    </row>
    <row r="64" spans="2:9" ht="15.75" x14ac:dyDescent="0.25">
      <c r="B64" s="16"/>
      <c r="C64" s="63" t="s">
        <v>14</v>
      </c>
      <c r="D64" s="24"/>
      <c r="E64" s="24"/>
      <c r="F64" s="24"/>
      <c r="G64" s="24"/>
      <c r="H64" s="24"/>
      <c r="I64" s="46"/>
    </row>
    <row r="65" spans="2:9" ht="15.75" x14ac:dyDescent="0.25">
      <c r="B65" s="19" t="s">
        <v>38</v>
      </c>
      <c r="C65" s="64" t="s">
        <v>39</v>
      </c>
      <c r="D65" s="20">
        <v>2.0099999999999998</v>
      </c>
      <c r="E65" s="20">
        <v>0.1</v>
      </c>
      <c r="F65" s="20">
        <v>20.55</v>
      </c>
      <c r="G65" s="20">
        <v>91.2</v>
      </c>
      <c r="H65" s="25">
        <v>100</v>
      </c>
      <c r="I65" s="46">
        <v>25.54</v>
      </c>
    </row>
    <row r="66" spans="2:9" ht="15.75" x14ac:dyDescent="0.25">
      <c r="B66" s="19" t="s">
        <v>40</v>
      </c>
      <c r="C66" s="65" t="s">
        <v>41</v>
      </c>
      <c r="D66" s="20">
        <v>5.05</v>
      </c>
      <c r="E66" s="20">
        <v>7.2130000000000001</v>
      </c>
      <c r="F66" s="20">
        <v>9.9860000000000007</v>
      </c>
      <c r="G66" s="20">
        <v>125.06100000000001</v>
      </c>
      <c r="H66" s="21">
        <v>250</v>
      </c>
      <c r="I66" s="46">
        <v>27.17</v>
      </c>
    </row>
    <row r="67" spans="2:9" ht="15.75" x14ac:dyDescent="0.25">
      <c r="B67" s="19" t="s">
        <v>42</v>
      </c>
      <c r="C67" s="65" t="s">
        <v>43</v>
      </c>
      <c r="D67" s="26">
        <v>1.25</v>
      </c>
      <c r="E67" s="26">
        <v>0.19</v>
      </c>
      <c r="F67" s="26">
        <v>7.44</v>
      </c>
      <c r="G67" s="26">
        <v>33.92</v>
      </c>
      <c r="H67" s="21">
        <v>10</v>
      </c>
      <c r="I67" s="46">
        <v>3.66</v>
      </c>
    </row>
    <row r="68" spans="2:9" ht="15.75" x14ac:dyDescent="0.25">
      <c r="B68" s="19" t="s">
        <v>44</v>
      </c>
      <c r="C68" s="65" t="s">
        <v>45</v>
      </c>
      <c r="D68" s="20">
        <v>18.2</v>
      </c>
      <c r="E68" s="20">
        <v>24</v>
      </c>
      <c r="F68" s="20">
        <v>42.75</v>
      </c>
      <c r="G68" s="20">
        <v>464.5</v>
      </c>
      <c r="H68" s="21">
        <v>280</v>
      </c>
      <c r="I68" s="46">
        <v>107.55</v>
      </c>
    </row>
    <row r="69" spans="2:9" ht="15.75" x14ac:dyDescent="0.25">
      <c r="B69" s="19" t="s">
        <v>19</v>
      </c>
      <c r="C69" s="65" t="s">
        <v>46</v>
      </c>
      <c r="D69" s="20">
        <v>0</v>
      </c>
      <c r="E69" s="20">
        <v>0</v>
      </c>
      <c r="F69" s="20">
        <v>23</v>
      </c>
      <c r="G69" s="20">
        <v>92</v>
      </c>
      <c r="H69" s="21">
        <v>200</v>
      </c>
      <c r="I69" s="46">
        <v>32.5</v>
      </c>
    </row>
    <row r="70" spans="2:9" ht="31.5" x14ac:dyDescent="0.25">
      <c r="B70" s="19" t="s">
        <v>19</v>
      </c>
      <c r="C70" s="65" t="s">
        <v>21</v>
      </c>
      <c r="D70" s="26">
        <v>3.08</v>
      </c>
      <c r="E70" s="26">
        <v>0.38</v>
      </c>
      <c r="F70" s="26">
        <v>19.16</v>
      </c>
      <c r="G70" s="26">
        <v>94.4</v>
      </c>
      <c r="H70" s="25">
        <v>40</v>
      </c>
      <c r="I70" s="48">
        <v>4.12</v>
      </c>
    </row>
    <row r="71" spans="2:9" ht="15.75" x14ac:dyDescent="0.25">
      <c r="B71" s="19" t="s">
        <v>19</v>
      </c>
      <c r="C71" s="65" t="s">
        <v>20</v>
      </c>
      <c r="D71" s="26">
        <v>1.87</v>
      </c>
      <c r="E71" s="26">
        <v>0.28999999999999998</v>
      </c>
      <c r="F71" s="26">
        <v>11.16</v>
      </c>
      <c r="G71" s="26">
        <v>50.88</v>
      </c>
      <c r="H71" s="25">
        <v>24</v>
      </c>
      <c r="I71" s="46">
        <v>2.4</v>
      </c>
    </row>
    <row r="72" spans="2:9" ht="15.75" x14ac:dyDescent="0.25">
      <c r="B72" s="27"/>
      <c r="C72" s="28" t="s">
        <v>11</v>
      </c>
      <c r="D72" s="29">
        <f>SUM(D65:D71)</f>
        <v>31.459999999999997</v>
      </c>
      <c r="E72" s="29">
        <f>SUM(E65:E71)</f>
        <v>32.173000000000002</v>
      </c>
      <c r="F72" s="29">
        <f>SUM(F65:F71)</f>
        <v>134.04599999999999</v>
      </c>
      <c r="G72" s="29">
        <f>SUM(G65:G71)</f>
        <v>951.96100000000001</v>
      </c>
      <c r="H72" s="29">
        <f>SUM(H65:H71)</f>
        <v>904</v>
      </c>
      <c r="I72" s="53">
        <f>SUM(I65:I71)</f>
        <v>202.94000000000003</v>
      </c>
    </row>
    <row r="73" spans="2:9" ht="15.75" x14ac:dyDescent="0.25">
      <c r="B73" s="5"/>
      <c r="C73" s="37"/>
      <c r="D73" s="17"/>
      <c r="E73" s="17"/>
      <c r="F73" s="17"/>
      <c r="G73" s="17"/>
      <c r="H73" s="18"/>
      <c r="I73" s="45"/>
    </row>
    <row r="74" spans="2:9" ht="15.75" x14ac:dyDescent="0.25">
      <c r="B74" s="5"/>
      <c r="C74" s="10" t="s">
        <v>15</v>
      </c>
      <c r="D74" s="7"/>
      <c r="E74" s="7"/>
      <c r="F74" s="7"/>
      <c r="G74" s="7"/>
      <c r="H74" s="55" t="s">
        <v>16</v>
      </c>
      <c r="I74" s="43"/>
    </row>
    <row r="75" spans="2:9" ht="15.75" x14ac:dyDescent="0.25">
      <c r="B75" s="5"/>
      <c r="C75" s="6"/>
      <c r="D75" s="7"/>
      <c r="E75" s="7"/>
      <c r="F75" s="7"/>
      <c r="G75" s="7"/>
      <c r="H75" s="8"/>
      <c r="I75" s="43"/>
    </row>
    <row r="76" spans="2:9" ht="15.75" x14ac:dyDescent="0.25">
      <c r="B76" s="5"/>
      <c r="C76" s="10" t="s">
        <v>17</v>
      </c>
      <c r="D76" s="7"/>
      <c r="E76" s="7"/>
      <c r="F76" s="7"/>
      <c r="G76" s="7"/>
      <c r="H76" s="8"/>
      <c r="I76" s="43"/>
    </row>
    <row r="77" spans="2:9" ht="15.75" x14ac:dyDescent="0.25">
      <c r="B77" s="5"/>
      <c r="C77" s="6"/>
      <c r="D77" s="7"/>
      <c r="E77" s="7"/>
      <c r="F77" s="7"/>
      <c r="G77" s="7"/>
      <c r="H77" s="8"/>
      <c r="I77" s="43"/>
    </row>
    <row r="78" spans="2:9" ht="16.5" thickBot="1" x14ac:dyDescent="0.3">
      <c r="B78" s="33"/>
      <c r="C78" s="34" t="s">
        <v>18</v>
      </c>
      <c r="D78" s="35"/>
      <c r="E78" s="35"/>
      <c r="F78" s="35"/>
      <c r="G78" s="35"/>
      <c r="H78" s="41"/>
      <c r="I78" s="54"/>
    </row>
  </sheetData>
  <pageMargins left="0.51181102362204722" right="0" top="0.35433070866141736" bottom="0" header="0" footer="0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2026-09-15T03:14:42Z</cp:lastPrinted>
  <dcterms:created xsi:type="dcterms:W3CDTF">2026-09-02T19:21:06Z</dcterms:created>
  <dcterms:modified xsi:type="dcterms:W3CDTF">2026-09-15T16:37:06Z</dcterms:modified>
</cp:coreProperties>
</file>