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9" i="1" l="1"/>
  <c r="D69" i="1"/>
  <c r="E60" i="1"/>
  <c r="D60" i="1"/>
  <c r="E28" i="1"/>
  <c r="D28" i="1"/>
  <c r="E19" i="1"/>
  <c r="D19" i="1"/>
  <c r="E11" i="1"/>
  <c r="D11" i="1"/>
  <c r="F69" i="1" l="1"/>
  <c r="I69" i="1"/>
  <c r="H69" i="1"/>
  <c r="G69" i="1"/>
  <c r="F60" i="1"/>
  <c r="I60" i="1"/>
  <c r="H60" i="1"/>
  <c r="G60" i="1"/>
  <c r="F28" i="1"/>
  <c r="I28" i="1"/>
  <c r="H28" i="1"/>
  <c r="G28" i="1"/>
  <c r="F19" i="1"/>
  <c r="I19" i="1"/>
  <c r="H19" i="1"/>
  <c r="G19" i="1"/>
  <c r="F11" i="1"/>
  <c r="I11" i="1"/>
  <c r="H11" i="1"/>
  <c r="G11" i="1"/>
  <c r="C1" i="1"/>
  <c r="C49" i="1" s="1"/>
</calcChain>
</file>

<file path=xl/sharedStrings.xml><?xml version="1.0" encoding="utf-8"?>
<sst xmlns="http://schemas.openxmlformats.org/spreadsheetml/2006/main" count="119" uniqueCount="51">
  <si>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</si>
  <si>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</si>
  <si>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</si>
  <si>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</si>
  <si>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</si>
  <si>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</si>
  <si>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</si>
  <si>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</si>
  <si>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</si>
  <si>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</si>
  <si>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</si>
  <si>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</si>
  <si>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</si>
  <si>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</si>
  <si>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</si>
  <si>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</si>
  <si>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</si>
  <si>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</si>
  <si>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</si>
  <si>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</si>
  <si>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</si>
  <si>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</si>
  <si>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</si>
  <si>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</si>
  <si>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Батон</t>
  </si>
  <si>
    <t>ТТК №203</t>
  </si>
  <si>
    <t>Макароны отварные</t>
  </si>
  <si>
    <t>ТТК№10</t>
  </si>
  <si>
    <t>Каша "Дружба"(рис, пшено)</t>
  </si>
  <si>
    <t>Биойогурт питьевой</t>
  </si>
  <si>
    <t>Яблоко</t>
  </si>
  <si>
    <t>ТТК№378</t>
  </si>
  <si>
    <t xml:space="preserve">Чай с молоком и сахаром </t>
  </si>
  <si>
    <t>ТТК№21</t>
  </si>
  <si>
    <t>Закуска из свежих помидоров</t>
  </si>
  <si>
    <t>ТТК№287</t>
  </si>
  <si>
    <t>Биточек из свинины</t>
  </si>
  <si>
    <t>ТТК№305</t>
  </si>
  <si>
    <t xml:space="preserve">Рис припущенный </t>
  </si>
  <si>
    <t>ТТК№382</t>
  </si>
  <si>
    <t>Какао с молоком</t>
  </si>
  <si>
    <t>ТТК №71</t>
  </si>
  <si>
    <t>Горошек зеленый с маслом</t>
  </si>
  <si>
    <t>ТТК №135</t>
  </si>
  <si>
    <t>Суп "Волна" с яйцом</t>
  </si>
  <si>
    <t>ТТК№260</t>
  </si>
  <si>
    <t>Гуляш из свинины</t>
  </si>
  <si>
    <t>ТТК№348</t>
  </si>
  <si>
    <t>Компот из изюма</t>
  </si>
  <si>
    <t>ТТК№71</t>
  </si>
  <si>
    <t>ТТК№203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</si>
</sst>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7" xfId="0" applyFont="1" applyBorder="1"/>
    <xf numFmtId="2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10" xfId="0" applyFont="1" applyBorder="1"/>
    <xf numFmtId="4" fontId="3" fillId="0" borderId="8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/>
    <xf numFmtId="0" fontId="3" fillId="0" borderId="13" xfId="0" applyFont="1" applyBorder="1" applyAlignment="1">
      <alignment wrapText="1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left" vertical="center" wrapText="1"/>
    </xf>
    <xf numFmtId="0" fontId="1" fillId="0" borderId="11" xfId="0" applyFont="1" applyBorder="1"/>
    <xf numFmtId="0" fontId="1" fillId="0" borderId="16" xfId="0" applyFont="1" applyBorder="1"/>
    <xf numFmtId="0" fontId="4" fillId="0" borderId="8" xfId="0" applyFont="1" applyBorder="1" applyAlignment="1">
      <alignment wrapText="1"/>
    </xf>
    <xf numFmtId="0" fontId="4" fillId="0" borderId="8" xfId="0" applyFont="1" applyBorder="1"/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left" wrapText="1"/>
    </xf>
    <xf numFmtId="0" fontId="4" fillId="0" borderId="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75"/>
  <sheetViews>
    <sheetView tabSelected="1" topLeftCell="A56" zoomScale="80" zoomScaleNormal="80" workbookViewId="0">
      <selection activeCell="C51" sqref="C51"/>
    </sheetView>
  </sheetViews>
  <sheetFormatPr defaultRowHeight="15" x14ac:dyDescent="0.25"/>
  <cols>
    <col min="2" max="2" width="12.28515625" customWidth="1"/>
    <col min="3" max="3" width="52.85546875" customWidth="1"/>
    <col min="4" max="4" width="13.140625" customWidth="1"/>
    <col min="5" max="5" width="12" customWidth="1"/>
    <col min="6" max="9" width="12.140625" customWidth="1"/>
  </cols>
  <sheetData>
    <row r="1" spans="2:9" ht="15.75" x14ac:dyDescent="0.25">
      <c r="B1" s="8"/>
      <c r="C1" s="9" t="str">
        <f>T("Меню на 05 октября 2026 г.")</f>
        <v>Меню на 05 октября 2026 г.</v>
      </c>
      <c r="D1" s="7"/>
      <c r="E1" s="40"/>
      <c r="F1" s="6"/>
      <c r="G1" s="6"/>
      <c r="H1" s="6"/>
      <c r="I1" s="6"/>
    </row>
    <row r="2" spans="2:9" ht="15.75" x14ac:dyDescent="0.25">
      <c r="B2" s="4"/>
      <c r="C2" s="10"/>
      <c r="D2" s="7"/>
      <c r="E2" s="40"/>
      <c r="F2" s="6"/>
      <c r="G2" s="6"/>
      <c r="H2" s="6"/>
      <c r="I2" s="6"/>
    </row>
    <row r="3" spans="2:9" ht="15.75" x14ac:dyDescent="0.25">
      <c r="B3" s="11" t="s">
        <v>2</v>
      </c>
      <c r="C3" s="12" t="s">
        <v>3</v>
      </c>
      <c r="D3" s="14" t="s">
        <v>8</v>
      </c>
      <c r="E3" s="41" t="s">
        <v>9</v>
      </c>
      <c r="F3" s="13" t="s">
        <v>7</v>
      </c>
      <c r="G3" s="13" t="s">
        <v>4</v>
      </c>
      <c r="H3" s="13" t="s">
        <v>5</v>
      </c>
      <c r="I3" s="13" t="s">
        <v>6</v>
      </c>
    </row>
    <row r="4" spans="2:9" ht="15.75" x14ac:dyDescent="0.25">
      <c r="B4" s="15"/>
      <c r="C4" s="12" t="s">
        <v>10</v>
      </c>
      <c r="D4" s="17"/>
      <c r="E4" s="42"/>
      <c r="F4" s="16"/>
      <c r="G4" s="16"/>
      <c r="H4" s="16"/>
      <c r="I4" s="16"/>
    </row>
    <row r="5" spans="2:9" ht="15.75" x14ac:dyDescent="0.25">
      <c r="B5" s="18" t="s">
        <v>27</v>
      </c>
      <c r="C5" s="53" t="s">
        <v>28</v>
      </c>
      <c r="D5" s="24">
        <v>210</v>
      </c>
      <c r="E5" s="42">
        <v>26.21</v>
      </c>
      <c r="F5" s="19">
        <v>174.74</v>
      </c>
      <c r="G5" s="19">
        <v>7.93</v>
      </c>
      <c r="H5" s="19">
        <v>12.28</v>
      </c>
      <c r="I5" s="19">
        <v>18.21</v>
      </c>
    </row>
    <row r="6" spans="2:9" ht="15.75" x14ac:dyDescent="0.25">
      <c r="B6" s="18" t="s">
        <v>19</v>
      </c>
      <c r="C6" s="56" t="s">
        <v>29</v>
      </c>
      <c r="D6" s="20">
        <v>200</v>
      </c>
      <c r="E6" s="43">
        <v>64.239999999999995</v>
      </c>
      <c r="F6" s="19">
        <v>156</v>
      </c>
      <c r="G6" s="19">
        <v>5.6</v>
      </c>
      <c r="H6" s="19">
        <v>5</v>
      </c>
      <c r="I6" s="19">
        <v>22</v>
      </c>
    </row>
    <row r="7" spans="2:9" ht="15.75" x14ac:dyDescent="0.25">
      <c r="B7" s="18" t="s">
        <v>19</v>
      </c>
      <c r="C7" s="56" t="s">
        <v>30</v>
      </c>
      <c r="D7" s="20">
        <v>160</v>
      </c>
      <c r="E7" s="43">
        <v>30</v>
      </c>
      <c r="F7" s="19">
        <v>71.040000000000006</v>
      </c>
      <c r="G7" s="19">
        <v>0.64</v>
      </c>
      <c r="H7" s="19">
        <v>0.64</v>
      </c>
      <c r="I7" s="19">
        <v>5.83</v>
      </c>
    </row>
    <row r="8" spans="2:9" ht="15.75" x14ac:dyDescent="0.25">
      <c r="B8" s="18" t="s">
        <v>31</v>
      </c>
      <c r="C8" s="56" t="s">
        <v>32</v>
      </c>
      <c r="D8" s="20">
        <v>200</v>
      </c>
      <c r="E8" s="43">
        <v>11.42</v>
      </c>
      <c r="F8" s="19">
        <v>81</v>
      </c>
      <c r="G8" s="19">
        <v>1.52</v>
      </c>
      <c r="H8" s="19">
        <v>1.35</v>
      </c>
      <c r="I8" s="19">
        <v>15.9</v>
      </c>
    </row>
    <row r="9" spans="2:9" ht="15.75" x14ac:dyDescent="0.25">
      <c r="B9" s="18" t="s">
        <v>19</v>
      </c>
      <c r="C9" s="57" t="s">
        <v>24</v>
      </c>
      <c r="D9" s="24">
        <v>30</v>
      </c>
      <c r="E9" s="43">
        <v>3.77</v>
      </c>
      <c r="F9" s="25">
        <v>70.8</v>
      </c>
      <c r="G9" s="25">
        <v>2.31</v>
      </c>
      <c r="H9" s="25">
        <v>0.28999999999999998</v>
      </c>
      <c r="I9" s="25">
        <v>14.37</v>
      </c>
    </row>
    <row r="10" spans="2:9" ht="15.75" x14ac:dyDescent="0.25">
      <c r="B10" s="18" t="s">
        <v>19</v>
      </c>
      <c r="C10" s="56" t="s">
        <v>20</v>
      </c>
      <c r="D10" s="58">
        <v>16</v>
      </c>
      <c r="E10" s="43">
        <v>1.6</v>
      </c>
      <c r="F10" s="24">
        <v>33.92</v>
      </c>
      <c r="G10" s="24">
        <v>1.25</v>
      </c>
      <c r="H10" s="24">
        <v>0.19</v>
      </c>
      <c r="I10" s="24">
        <v>7.44</v>
      </c>
    </row>
    <row r="11" spans="2:9" ht="15.75" x14ac:dyDescent="0.25">
      <c r="B11" s="15"/>
      <c r="C11" s="21" t="s">
        <v>11</v>
      </c>
      <c r="D11" s="13">
        <f t="shared" ref="D11:E11" si="0">SUM(D5:D10)</f>
        <v>816</v>
      </c>
      <c r="E11" s="44">
        <f t="shared" si="0"/>
        <v>137.23999999999998</v>
      </c>
      <c r="F11" s="13">
        <f>SUM(F5:F10)</f>
        <v>587.5</v>
      </c>
      <c r="G11" s="13">
        <f t="shared" ref="G11:I11" si="1">SUM(G5:G10)</f>
        <v>19.25</v>
      </c>
      <c r="H11" s="13">
        <f t="shared" si="1"/>
        <v>19.750000000000004</v>
      </c>
      <c r="I11" s="13">
        <f t="shared" si="1"/>
        <v>83.75</v>
      </c>
    </row>
    <row r="12" spans="2:9" ht="15.75" x14ac:dyDescent="0.25">
      <c r="B12" s="15"/>
      <c r="C12" s="12" t="s">
        <v>12</v>
      </c>
      <c r="D12" s="23"/>
      <c r="E12" s="43"/>
      <c r="F12" s="22"/>
      <c r="G12" s="22"/>
      <c r="H12" s="22"/>
      <c r="I12" s="22"/>
    </row>
    <row r="13" spans="2:9" ht="15.75" x14ac:dyDescent="0.25">
      <c r="B13" s="18" t="s">
        <v>33</v>
      </c>
      <c r="C13" s="53" t="s">
        <v>34</v>
      </c>
      <c r="D13" s="24">
        <v>100</v>
      </c>
      <c r="E13" s="43">
        <v>27.97</v>
      </c>
      <c r="F13" s="19">
        <v>66.66</v>
      </c>
      <c r="G13" s="19">
        <v>0.75</v>
      </c>
      <c r="H13" s="19">
        <v>0</v>
      </c>
      <c r="I13" s="19">
        <v>2.37</v>
      </c>
    </row>
    <row r="14" spans="2:9" ht="15.75" x14ac:dyDescent="0.25">
      <c r="B14" s="18" t="s">
        <v>35</v>
      </c>
      <c r="C14" s="53" t="s">
        <v>36</v>
      </c>
      <c r="D14" s="24">
        <v>100</v>
      </c>
      <c r="E14" s="43">
        <v>57.12</v>
      </c>
      <c r="F14" s="19">
        <v>92.56</v>
      </c>
      <c r="G14" s="19">
        <v>7.07</v>
      </c>
      <c r="H14" s="19">
        <v>13.95</v>
      </c>
      <c r="I14" s="19">
        <v>7.78</v>
      </c>
    </row>
    <row r="15" spans="2:9" ht="15.75" x14ac:dyDescent="0.25">
      <c r="B15" s="18" t="s">
        <v>37</v>
      </c>
      <c r="C15" s="56" t="s">
        <v>38</v>
      </c>
      <c r="D15" s="20">
        <v>180</v>
      </c>
      <c r="E15" s="43">
        <v>16.8</v>
      </c>
      <c r="F15" s="19">
        <v>239.94</v>
      </c>
      <c r="G15" s="19">
        <v>4.3600000000000003</v>
      </c>
      <c r="H15" s="19">
        <v>5.16</v>
      </c>
      <c r="I15" s="19">
        <v>34</v>
      </c>
    </row>
    <row r="16" spans="2:9" ht="15.75" x14ac:dyDescent="0.25">
      <c r="B16" s="18" t="s">
        <v>39</v>
      </c>
      <c r="C16" s="56" t="s">
        <v>40</v>
      </c>
      <c r="D16" s="20">
        <v>200</v>
      </c>
      <c r="E16" s="43">
        <v>17.89</v>
      </c>
      <c r="F16" s="19">
        <v>135.55600000000001</v>
      </c>
      <c r="G16" s="19">
        <v>5.3680000000000003</v>
      </c>
      <c r="H16" s="19">
        <v>3.22</v>
      </c>
      <c r="I16" s="19">
        <v>21.276</v>
      </c>
    </row>
    <row r="17" spans="2:9" ht="31.5" x14ac:dyDescent="0.25">
      <c r="B17" s="18" t="s">
        <v>19</v>
      </c>
      <c r="C17" s="56" t="s">
        <v>21</v>
      </c>
      <c r="D17" s="24">
        <v>40</v>
      </c>
      <c r="E17" s="45">
        <v>4.12</v>
      </c>
      <c r="F17" s="25">
        <v>94.4</v>
      </c>
      <c r="G17" s="25">
        <v>3.08</v>
      </c>
      <c r="H17" s="25">
        <v>0.38</v>
      </c>
      <c r="I17" s="25">
        <v>19.16</v>
      </c>
    </row>
    <row r="18" spans="2:9" ht="15.75" x14ac:dyDescent="0.25">
      <c r="B18" s="18" t="s">
        <v>19</v>
      </c>
      <c r="C18" s="56" t="s">
        <v>20</v>
      </c>
      <c r="D18" s="24">
        <v>24</v>
      </c>
      <c r="E18" s="43">
        <v>2.4</v>
      </c>
      <c r="F18" s="25">
        <v>50.88</v>
      </c>
      <c r="G18" s="25">
        <v>1.87</v>
      </c>
      <c r="H18" s="25">
        <v>0.28999999999999998</v>
      </c>
      <c r="I18" s="25">
        <v>11.16</v>
      </c>
    </row>
    <row r="19" spans="2:9" ht="15.75" x14ac:dyDescent="0.25">
      <c r="B19" s="15"/>
      <c r="C19" s="21" t="s">
        <v>11</v>
      </c>
      <c r="D19" s="13">
        <f t="shared" ref="D19:E19" si="2">SUM(D13:D18)</f>
        <v>644</v>
      </c>
      <c r="E19" s="44">
        <f t="shared" si="2"/>
        <v>126.30000000000001</v>
      </c>
      <c r="F19" s="13">
        <f>SUM(F13:F18)</f>
        <v>679.99599999999998</v>
      </c>
      <c r="G19" s="13">
        <f t="shared" ref="G19:I19" si="3">SUM(G13:G18)</f>
        <v>22.498000000000001</v>
      </c>
      <c r="H19" s="13">
        <f t="shared" si="3"/>
        <v>22.999999999999996</v>
      </c>
      <c r="I19" s="13">
        <f t="shared" si="3"/>
        <v>95.745999999999995</v>
      </c>
    </row>
    <row r="20" spans="2:9" ht="15.75" x14ac:dyDescent="0.25">
      <c r="B20" s="15"/>
      <c r="C20" s="12" t="s">
        <v>22</v>
      </c>
      <c r="D20" s="17"/>
      <c r="E20" s="43"/>
      <c r="F20" s="22"/>
      <c r="G20" s="22"/>
      <c r="H20" s="22"/>
      <c r="I20" s="22"/>
    </row>
    <row r="21" spans="2:9" ht="15.75" x14ac:dyDescent="0.25">
      <c r="B21" s="18" t="s">
        <v>41</v>
      </c>
      <c r="C21" s="56" t="s">
        <v>42</v>
      </c>
      <c r="D21" s="20">
        <v>60</v>
      </c>
      <c r="E21" s="43">
        <v>35.25</v>
      </c>
      <c r="F21" s="19">
        <v>39.43</v>
      </c>
      <c r="G21" s="19">
        <v>1.827</v>
      </c>
      <c r="H21" s="19">
        <v>2.1720000000000002</v>
      </c>
      <c r="I21" s="19">
        <v>3.1440000000000001</v>
      </c>
    </row>
    <row r="22" spans="2:9" ht="15.75" x14ac:dyDescent="0.25">
      <c r="B22" s="60" t="s">
        <v>43</v>
      </c>
      <c r="C22" s="59" t="s">
        <v>44</v>
      </c>
      <c r="D22" s="20">
        <v>250</v>
      </c>
      <c r="E22" s="43">
        <v>31.79</v>
      </c>
      <c r="F22" s="19">
        <v>99</v>
      </c>
      <c r="G22" s="19">
        <v>2.2000000000000002</v>
      </c>
      <c r="H22" s="19">
        <v>4.4000000000000004</v>
      </c>
      <c r="I22" s="19">
        <v>12.4</v>
      </c>
    </row>
    <row r="23" spans="2:9" ht="15.75" x14ac:dyDescent="0.25">
      <c r="B23" s="18" t="s">
        <v>45</v>
      </c>
      <c r="C23" s="56" t="s">
        <v>46</v>
      </c>
      <c r="D23" s="20">
        <v>100</v>
      </c>
      <c r="E23" s="43">
        <v>51.87</v>
      </c>
      <c r="F23" s="19">
        <v>235.01</v>
      </c>
      <c r="G23" s="19">
        <v>11.92</v>
      </c>
      <c r="H23" s="19">
        <v>16.059999999999999</v>
      </c>
      <c r="I23" s="19">
        <v>11.46</v>
      </c>
    </row>
    <row r="24" spans="2:9" ht="15.75" x14ac:dyDescent="0.25">
      <c r="B24" s="18" t="s">
        <v>25</v>
      </c>
      <c r="C24" s="56" t="s">
        <v>26</v>
      </c>
      <c r="D24" s="20">
        <v>150</v>
      </c>
      <c r="E24" s="43">
        <v>16.18</v>
      </c>
      <c r="F24" s="19">
        <v>205.33199999999999</v>
      </c>
      <c r="G24" s="19">
        <v>5.66</v>
      </c>
      <c r="H24" s="19">
        <v>4.2880000000000003</v>
      </c>
      <c r="I24" s="19">
        <v>36.024999999999999</v>
      </c>
    </row>
    <row r="25" spans="2:9" ht="15.75" x14ac:dyDescent="0.25">
      <c r="B25" s="18" t="s">
        <v>47</v>
      </c>
      <c r="C25" s="56" t="s">
        <v>48</v>
      </c>
      <c r="D25" s="20">
        <v>200</v>
      </c>
      <c r="E25" s="43">
        <v>17.55</v>
      </c>
      <c r="F25" s="19">
        <v>139.00899999999999</v>
      </c>
      <c r="G25" s="19">
        <v>1.78</v>
      </c>
      <c r="H25" s="19">
        <v>0.249</v>
      </c>
      <c r="I25" s="19">
        <v>32.411999999999999</v>
      </c>
    </row>
    <row r="26" spans="2:9" ht="31.5" x14ac:dyDescent="0.25">
      <c r="B26" s="18" t="s">
        <v>19</v>
      </c>
      <c r="C26" s="56" t="s">
        <v>21</v>
      </c>
      <c r="D26" s="24">
        <v>30</v>
      </c>
      <c r="E26" s="45">
        <v>3.08</v>
      </c>
      <c r="F26" s="25">
        <v>70.8</v>
      </c>
      <c r="G26" s="25">
        <v>2.31</v>
      </c>
      <c r="H26" s="25">
        <v>0.28999999999999998</v>
      </c>
      <c r="I26" s="25">
        <v>14.37</v>
      </c>
    </row>
    <row r="27" spans="2:9" ht="15.75" x14ac:dyDescent="0.25">
      <c r="B27" s="18" t="s">
        <v>19</v>
      </c>
      <c r="C27" s="56" t="s">
        <v>20</v>
      </c>
      <c r="D27" s="24">
        <v>16</v>
      </c>
      <c r="E27" s="43">
        <v>1.6</v>
      </c>
      <c r="F27" s="25">
        <v>33.92</v>
      </c>
      <c r="G27" s="25">
        <v>1.25</v>
      </c>
      <c r="H27" s="25">
        <v>0.19</v>
      </c>
      <c r="I27" s="25">
        <v>7.44</v>
      </c>
    </row>
    <row r="28" spans="2:9" ht="15.75" x14ac:dyDescent="0.25">
      <c r="B28" s="15"/>
      <c r="C28" s="21" t="s">
        <v>11</v>
      </c>
      <c r="D28" s="13">
        <f t="shared" ref="D28:E28" si="4">SUM(D21:D27)</f>
        <v>806</v>
      </c>
      <c r="E28" s="44">
        <f t="shared" si="4"/>
        <v>157.32000000000002</v>
      </c>
      <c r="F28" s="13">
        <f>SUM(F21:F27)</f>
        <v>822.50099999999986</v>
      </c>
      <c r="G28" s="13">
        <f t="shared" ref="G28:I28" si="5">SUM(G21:G27)</f>
        <v>26.946999999999999</v>
      </c>
      <c r="H28" s="13">
        <f t="shared" si="5"/>
        <v>27.648999999999997</v>
      </c>
      <c r="I28" s="13">
        <f t="shared" si="5"/>
        <v>117.251</v>
      </c>
    </row>
    <row r="29" spans="2:9" ht="15.75" x14ac:dyDescent="0.25">
      <c r="B29" s="15"/>
      <c r="C29" s="12" t="s">
        <v>23</v>
      </c>
      <c r="D29" s="17"/>
      <c r="E29" s="43"/>
      <c r="F29" s="22"/>
      <c r="G29" s="22"/>
      <c r="H29" s="22"/>
      <c r="I29" s="22"/>
    </row>
    <row r="30" spans="2:9" ht="15.75" x14ac:dyDescent="0.25">
      <c r="B30" s="18" t="s">
        <v>27</v>
      </c>
      <c r="C30" s="53" t="s">
        <v>28</v>
      </c>
      <c r="D30" s="24">
        <v>210</v>
      </c>
      <c r="E30" s="42">
        <v>26.21</v>
      </c>
      <c r="F30" s="19">
        <v>174.74</v>
      </c>
      <c r="G30" s="19">
        <v>7.93</v>
      </c>
      <c r="H30" s="19">
        <v>12.28</v>
      </c>
      <c r="I30" s="19">
        <v>18.21</v>
      </c>
    </row>
    <row r="31" spans="2:9" ht="15.75" x14ac:dyDescent="0.25">
      <c r="B31" s="18" t="s">
        <v>33</v>
      </c>
      <c r="C31" s="53" t="s">
        <v>34</v>
      </c>
      <c r="D31" s="24">
        <v>100</v>
      </c>
      <c r="E31" s="43">
        <v>27.97</v>
      </c>
      <c r="F31" s="19">
        <v>66.66</v>
      </c>
      <c r="G31" s="19">
        <v>0.75</v>
      </c>
      <c r="H31" s="19">
        <v>0</v>
      </c>
      <c r="I31" s="19">
        <v>2.37</v>
      </c>
    </row>
    <row r="32" spans="2:9" ht="15.75" x14ac:dyDescent="0.25">
      <c r="B32" s="18" t="s">
        <v>35</v>
      </c>
      <c r="C32" s="53" t="s">
        <v>36</v>
      </c>
      <c r="D32" s="24">
        <v>100</v>
      </c>
      <c r="E32" s="43">
        <v>57.12</v>
      </c>
      <c r="F32" s="19">
        <v>92.56</v>
      </c>
      <c r="G32" s="19">
        <v>7.07</v>
      </c>
      <c r="H32" s="19">
        <v>13.95</v>
      </c>
      <c r="I32" s="19">
        <v>7.78</v>
      </c>
    </row>
    <row r="33" spans="2:9" ht="15.75" x14ac:dyDescent="0.25">
      <c r="B33" s="18" t="s">
        <v>37</v>
      </c>
      <c r="C33" s="56" t="s">
        <v>38</v>
      </c>
      <c r="D33" s="20">
        <v>180</v>
      </c>
      <c r="E33" s="43">
        <v>16.8</v>
      </c>
      <c r="F33" s="19">
        <v>239.94</v>
      </c>
      <c r="G33" s="19">
        <v>4.3600000000000003</v>
      </c>
      <c r="H33" s="19">
        <v>5.16</v>
      </c>
      <c r="I33" s="19">
        <v>34</v>
      </c>
    </row>
    <row r="34" spans="2:9" ht="15.75" x14ac:dyDescent="0.25">
      <c r="B34" s="18" t="s">
        <v>39</v>
      </c>
      <c r="C34" s="56" t="s">
        <v>40</v>
      </c>
      <c r="D34" s="20">
        <v>200</v>
      </c>
      <c r="E34" s="43">
        <v>17.89</v>
      </c>
      <c r="F34" s="19">
        <v>135.55600000000001</v>
      </c>
      <c r="G34" s="19">
        <v>5.3680000000000003</v>
      </c>
      <c r="H34" s="19">
        <v>3.22</v>
      </c>
      <c r="I34" s="19">
        <v>21.276</v>
      </c>
    </row>
    <row r="35" spans="2:9" ht="15.75" x14ac:dyDescent="0.25">
      <c r="B35" s="18" t="s">
        <v>31</v>
      </c>
      <c r="C35" s="56" t="s">
        <v>32</v>
      </c>
      <c r="D35" s="20">
        <v>200</v>
      </c>
      <c r="E35" s="43">
        <v>11.42</v>
      </c>
      <c r="F35" s="19">
        <v>81</v>
      </c>
      <c r="G35" s="19">
        <v>1.52</v>
      </c>
      <c r="H35" s="19">
        <v>1.35</v>
      </c>
      <c r="I35" s="19">
        <v>15.9</v>
      </c>
    </row>
    <row r="36" spans="2:9" ht="31.5" x14ac:dyDescent="0.25">
      <c r="B36" s="18" t="s">
        <v>19</v>
      </c>
      <c r="C36" s="56" t="s">
        <v>21</v>
      </c>
      <c r="D36" s="24">
        <v>40</v>
      </c>
      <c r="E36" s="43">
        <v>4.12</v>
      </c>
      <c r="F36" s="25">
        <v>94.4</v>
      </c>
      <c r="G36" s="25">
        <v>3.08</v>
      </c>
      <c r="H36" s="25">
        <v>0.38</v>
      </c>
      <c r="I36" s="25">
        <v>19.16</v>
      </c>
    </row>
    <row r="37" spans="2:9" ht="15.75" x14ac:dyDescent="0.25">
      <c r="B37" s="18" t="s">
        <v>19</v>
      </c>
      <c r="C37" s="56" t="s">
        <v>20</v>
      </c>
      <c r="D37" s="24">
        <v>24</v>
      </c>
      <c r="E37" s="45">
        <v>2.4</v>
      </c>
      <c r="F37" s="25">
        <v>50.88</v>
      </c>
      <c r="G37" s="25">
        <v>1.87</v>
      </c>
      <c r="H37" s="25">
        <v>0.28999999999999998</v>
      </c>
      <c r="I37" s="25">
        <v>11.16</v>
      </c>
    </row>
    <row r="38" spans="2:9" ht="15.75" x14ac:dyDescent="0.25">
      <c r="B38" s="4"/>
      <c r="C38" s="35"/>
      <c r="D38" s="30"/>
      <c r="E38" s="46"/>
      <c r="F38" s="6"/>
      <c r="G38" s="6"/>
      <c r="H38" s="6"/>
      <c r="I38" s="6"/>
    </row>
    <row r="39" spans="2:9" ht="15.75" x14ac:dyDescent="0.25">
      <c r="B39" s="4"/>
      <c r="C39" s="9" t="s">
        <v>15</v>
      </c>
      <c r="D39" s="29" t="s">
        <v>16</v>
      </c>
      <c r="E39" s="46"/>
      <c r="F39" s="28"/>
      <c r="G39" s="28"/>
      <c r="H39" s="28"/>
      <c r="I39" s="28"/>
    </row>
    <row r="40" spans="2:9" ht="15.75" x14ac:dyDescent="0.25">
      <c r="B40" s="4"/>
      <c r="C40" s="5"/>
      <c r="D40" s="30"/>
      <c r="E40" s="46"/>
      <c r="F40" s="6"/>
      <c r="G40" s="6"/>
      <c r="H40" s="6"/>
      <c r="I40" s="6"/>
    </row>
    <row r="41" spans="2:9" ht="15.75" x14ac:dyDescent="0.25">
      <c r="B41" s="4"/>
      <c r="C41" s="9" t="s">
        <v>17</v>
      </c>
      <c r="D41" s="30"/>
      <c r="E41" s="46"/>
      <c r="F41" s="6"/>
      <c r="G41" s="6"/>
      <c r="H41" s="6"/>
      <c r="I41" s="6"/>
    </row>
    <row r="42" spans="2:9" ht="15.75" x14ac:dyDescent="0.25">
      <c r="B42" s="4"/>
      <c r="C42" s="5"/>
      <c r="D42" s="30"/>
      <c r="E42" s="46"/>
      <c r="F42" s="6"/>
      <c r="G42" s="6"/>
      <c r="H42" s="6"/>
      <c r="I42" s="6"/>
    </row>
    <row r="43" spans="2:9" ht="16.5" thickBot="1" x14ac:dyDescent="0.3">
      <c r="B43" s="31"/>
      <c r="C43" s="32" t="s">
        <v>18</v>
      </c>
      <c r="D43" s="34"/>
      <c r="E43" s="47"/>
      <c r="F43" s="33"/>
      <c r="G43" s="33"/>
      <c r="H43" s="33"/>
      <c r="I43" s="33"/>
    </row>
    <row r="44" spans="2:9" ht="15.75" x14ac:dyDescent="0.25">
      <c r="B44" s="6"/>
      <c r="C44" s="5"/>
      <c r="D44" s="30"/>
      <c r="E44" s="30"/>
      <c r="F44" s="6"/>
      <c r="G44" s="6"/>
      <c r="H44" s="6"/>
      <c r="I44" s="6"/>
    </row>
    <row r="45" spans="2:9" ht="15.75" x14ac:dyDescent="0.25">
      <c r="B45" s="6"/>
      <c r="C45" s="5"/>
      <c r="D45" s="30"/>
      <c r="E45" s="30"/>
      <c r="F45" s="6"/>
      <c r="G45" s="6"/>
      <c r="H45" s="6"/>
      <c r="I45" s="6"/>
    </row>
    <row r="46" spans="2:9" ht="16.5" thickBot="1" x14ac:dyDescent="0.3">
      <c r="B46" s="6"/>
      <c r="C46" s="5"/>
      <c r="D46" s="30"/>
      <c r="E46" s="30"/>
      <c r="F46" s="6"/>
      <c r="G46" s="6"/>
      <c r="H46" s="6"/>
      <c r="I46" s="6"/>
    </row>
    <row r="47" spans="2:9" ht="15.75" x14ac:dyDescent="0.25">
      <c r="B47" s="1"/>
      <c r="C47" s="2" t="s">
        <v>0</v>
      </c>
      <c r="D47" s="36" t="s">
        <v>1</v>
      </c>
      <c r="E47" s="48"/>
      <c r="F47" s="3"/>
      <c r="G47" s="3"/>
      <c r="H47" s="3"/>
      <c r="I47" s="3"/>
    </row>
    <row r="48" spans="2:9" ht="15.75" x14ac:dyDescent="0.25">
      <c r="B48" s="4"/>
      <c r="C48" s="5"/>
      <c r="D48" s="30"/>
      <c r="E48" s="46"/>
      <c r="F48" s="6"/>
      <c r="G48" s="6"/>
      <c r="H48" s="6"/>
      <c r="I48" s="6"/>
    </row>
    <row r="49" spans="2:9" ht="15.75" x14ac:dyDescent="0.25">
      <c r="B49" s="8"/>
      <c r="C49" s="9" t="str">
        <f>C1</f>
        <v>Меню на 05 октября 2026 г.</v>
      </c>
      <c r="D49" s="30"/>
      <c r="E49" s="46"/>
      <c r="F49" s="6"/>
      <c r="G49" s="6"/>
      <c r="H49" s="6"/>
      <c r="I49" s="6"/>
    </row>
    <row r="50" spans="2:9" ht="15.75" x14ac:dyDescent="0.25">
      <c r="B50" s="4"/>
      <c r="C50" s="10"/>
      <c r="D50" s="30"/>
      <c r="E50" s="46"/>
      <c r="F50" s="6"/>
      <c r="G50" s="6"/>
      <c r="H50" s="6"/>
      <c r="I50" s="6"/>
    </row>
    <row r="51" spans="2:9" ht="15.75" x14ac:dyDescent="0.25">
      <c r="B51" s="37" t="s">
        <v>2</v>
      </c>
      <c r="C51" s="12" t="s">
        <v>3</v>
      </c>
      <c r="D51" s="14" t="s">
        <v>8</v>
      </c>
      <c r="E51" s="41" t="s">
        <v>9</v>
      </c>
      <c r="F51" s="13" t="s">
        <v>7</v>
      </c>
      <c r="G51" s="13" t="s">
        <v>4</v>
      </c>
      <c r="H51" s="13" t="s">
        <v>5</v>
      </c>
      <c r="I51" s="13" t="s">
        <v>6</v>
      </c>
    </row>
    <row r="52" spans="2:9" ht="15.75" x14ac:dyDescent="0.25">
      <c r="B52" s="26"/>
      <c r="C52" s="12" t="s">
        <v>13</v>
      </c>
      <c r="D52" s="38"/>
      <c r="E52" s="49"/>
      <c r="F52" s="55"/>
      <c r="G52" s="54"/>
      <c r="H52" s="55"/>
      <c r="I52" s="55"/>
    </row>
    <row r="53" spans="2:9" ht="15.75" x14ac:dyDescent="0.25">
      <c r="B53" s="18" t="s">
        <v>41</v>
      </c>
      <c r="C53" s="56" t="s">
        <v>42</v>
      </c>
      <c r="D53" s="20">
        <v>60</v>
      </c>
      <c r="E53" s="43">
        <v>35.25</v>
      </c>
      <c r="F53" s="19">
        <v>39.43</v>
      </c>
      <c r="G53" s="19">
        <v>1.827</v>
      </c>
      <c r="H53" s="19">
        <v>2.1720000000000002</v>
      </c>
      <c r="I53" s="19">
        <v>3.1440000000000001</v>
      </c>
    </row>
    <row r="54" spans="2:9" ht="15.75" x14ac:dyDescent="0.25">
      <c r="B54" s="60" t="s">
        <v>43</v>
      </c>
      <c r="C54" s="59" t="s">
        <v>44</v>
      </c>
      <c r="D54" s="20">
        <v>250</v>
      </c>
      <c r="E54" s="43">
        <v>31.79</v>
      </c>
      <c r="F54" s="19">
        <v>99</v>
      </c>
      <c r="G54" s="19">
        <v>2.2000000000000002</v>
      </c>
      <c r="H54" s="19">
        <v>4.4000000000000004</v>
      </c>
      <c r="I54" s="19">
        <v>12.4</v>
      </c>
    </row>
    <row r="55" spans="2:9" ht="15.75" x14ac:dyDescent="0.25">
      <c r="B55" s="18" t="s">
        <v>45</v>
      </c>
      <c r="C55" s="56" t="s">
        <v>46</v>
      </c>
      <c r="D55" s="20">
        <v>100</v>
      </c>
      <c r="E55" s="43">
        <v>51.87</v>
      </c>
      <c r="F55" s="19">
        <v>235.01</v>
      </c>
      <c r="G55" s="19">
        <v>11.92</v>
      </c>
      <c r="H55" s="19">
        <v>16.059999999999999</v>
      </c>
      <c r="I55" s="19">
        <v>11.46</v>
      </c>
    </row>
    <row r="56" spans="2:9" ht="15.75" x14ac:dyDescent="0.25">
      <c r="B56" s="18" t="s">
        <v>25</v>
      </c>
      <c r="C56" s="56" t="s">
        <v>26</v>
      </c>
      <c r="D56" s="20">
        <v>150</v>
      </c>
      <c r="E56" s="43">
        <v>16.18</v>
      </c>
      <c r="F56" s="19">
        <v>205.33199999999999</v>
      </c>
      <c r="G56" s="19">
        <v>5.66</v>
      </c>
      <c r="H56" s="19">
        <v>4.2880000000000003</v>
      </c>
      <c r="I56" s="19">
        <v>36.024999999999999</v>
      </c>
    </row>
    <row r="57" spans="2:9" ht="15.75" x14ac:dyDescent="0.25">
      <c r="B57" s="18" t="s">
        <v>47</v>
      </c>
      <c r="C57" s="56" t="s">
        <v>48</v>
      </c>
      <c r="D57" s="20">
        <v>200</v>
      </c>
      <c r="E57" s="43">
        <v>17.55</v>
      </c>
      <c r="F57" s="19">
        <v>139.00899999999999</v>
      </c>
      <c r="G57" s="19">
        <v>1.78</v>
      </c>
      <c r="H57" s="19">
        <v>0.249</v>
      </c>
      <c r="I57" s="19">
        <v>32.411999999999999</v>
      </c>
    </row>
    <row r="58" spans="2:9" ht="31.5" x14ac:dyDescent="0.25">
      <c r="B58" s="18" t="s">
        <v>19</v>
      </c>
      <c r="C58" s="56" t="s">
        <v>21</v>
      </c>
      <c r="D58" s="24">
        <v>30</v>
      </c>
      <c r="E58" s="45">
        <v>3.08</v>
      </c>
      <c r="F58" s="25">
        <v>70.8</v>
      </c>
      <c r="G58" s="25">
        <v>2.31</v>
      </c>
      <c r="H58" s="25">
        <v>0.28999999999999998</v>
      </c>
      <c r="I58" s="25">
        <v>14.37</v>
      </c>
    </row>
    <row r="59" spans="2:9" ht="15.75" x14ac:dyDescent="0.25">
      <c r="B59" s="18" t="s">
        <v>19</v>
      </c>
      <c r="C59" s="56" t="s">
        <v>20</v>
      </c>
      <c r="D59" s="24">
        <v>16</v>
      </c>
      <c r="E59" s="43">
        <v>1.6</v>
      </c>
      <c r="F59" s="25">
        <v>33.92</v>
      </c>
      <c r="G59" s="25">
        <v>1.25</v>
      </c>
      <c r="H59" s="25">
        <v>0.19</v>
      </c>
      <c r="I59" s="25">
        <v>7.44</v>
      </c>
    </row>
    <row r="60" spans="2:9" ht="15.75" x14ac:dyDescent="0.25">
      <c r="B60" s="15"/>
      <c r="C60" s="21" t="s">
        <v>11</v>
      </c>
      <c r="D60" s="13">
        <f t="shared" ref="D60:E60" si="6">SUM(D53:D59)</f>
        <v>806</v>
      </c>
      <c r="E60" s="44">
        <f t="shared" si="6"/>
        <v>157.32000000000002</v>
      </c>
      <c r="F60" s="13">
        <f>SUM(F53:F59)</f>
        <v>822.50099999999986</v>
      </c>
      <c r="G60" s="13">
        <f t="shared" ref="G60:I60" si="7">SUM(G53:G59)</f>
        <v>26.946999999999999</v>
      </c>
      <c r="H60" s="13">
        <f t="shared" si="7"/>
        <v>27.648999999999997</v>
      </c>
      <c r="I60" s="13">
        <f t="shared" si="7"/>
        <v>117.251</v>
      </c>
    </row>
    <row r="61" spans="2:9" ht="15.75" x14ac:dyDescent="0.25">
      <c r="B61" s="15"/>
      <c r="C61" s="12" t="s">
        <v>14</v>
      </c>
      <c r="D61" s="23"/>
      <c r="E61" s="43"/>
      <c r="F61" s="23"/>
      <c r="G61" s="23"/>
      <c r="H61" s="23"/>
      <c r="I61" s="23"/>
    </row>
    <row r="62" spans="2:9" ht="15.75" x14ac:dyDescent="0.25">
      <c r="B62" s="18" t="s">
        <v>49</v>
      </c>
      <c r="C62" s="53" t="s">
        <v>42</v>
      </c>
      <c r="D62" s="24">
        <v>100</v>
      </c>
      <c r="E62" s="43">
        <v>62.62</v>
      </c>
      <c r="F62" s="19">
        <v>62.844000000000001</v>
      </c>
      <c r="G62" s="19">
        <v>3.056</v>
      </c>
      <c r="H62" s="19">
        <v>3.2879999999999998</v>
      </c>
      <c r="I62" s="19">
        <v>5.2569999999999997</v>
      </c>
    </row>
    <row r="63" spans="2:9" ht="15.75" x14ac:dyDescent="0.25">
      <c r="B63" s="60" t="s">
        <v>43</v>
      </c>
      <c r="C63" s="59" t="s">
        <v>44</v>
      </c>
      <c r="D63" s="20">
        <v>250</v>
      </c>
      <c r="E63" s="43">
        <v>31.79</v>
      </c>
      <c r="F63" s="19">
        <v>99</v>
      </c>
      <c r="G63" s="19">
        <v>2.2000000000000002</v>
      </c>
      <c r="H63" s="19">
        <v>4.4000000000000004</v>
      </c>
      <c r="I63" s="19">
        <v>12.4</v>
      </c>
    </row>
    <row r="64" spans="2:9" ht="15.75" x14ac:dyDescent="0.25">
      <c r="B64" s="18" t="s">
        <v>45</v>
      </c>
      <c r="C64" s="56" t="s">
        <v>46</v>
      </c>
      <c r="D64" s="20">
        <v>150</v>
      </c>
      <c r="E64" s="43">
        <v>77.650000000000006</v>
      </c>
      <c r="F64" s="19">
        <v>271.02</v>
      </c>
      <c r="G64" s="19">
        <v>12.97</v>
      </c>
      <c r="H64" s="19">
        <v>16.649999999999999</v>
      </c>
      <c r="I64" s="19">
        <v>17.11</v>
      </c>
    </row>
    <row r="65" spans="2:9" ht="15.75" x14ac:dyDescent="0.25">
      <c r="B65" s="18" t="s">
        <v>50</v>
      </c>
      <c r="C65" s="56" t="s">
        <v>26</v>
      </c>
      <c r="D65" s="20">
        <v>180</v>
      </c>
      <c r="E65" s="43">
        <v>24.29</v>
      </c>
      <c r="F65" s="19">
        <v>234.85</v>
      </c>
      <c r="G65" s="19">
        <v>6.54</v>
      </c>
      <c r="H65" s="19">
        <v>6.94</v>
      </c>
      <c r="I65" s="19">
        <v>36.549999999999997</v>
      </c>
    </row>
    <row r="66" spans="2:9" ht="15.75" x14ac:dyDescent="0.25">
      <c r="B66" s="18" t="s">
        <v>47</v>
      </c>
      <c r="C66" s="56" t="s">
        <v>48</v>
      </c>
      <c r="D66" s="20">
        <v>200</v>
      </c>
      <c r="E66" s="43">
        <v>17.55</v>
      </c>
      <c r="F66" s="19">
        <v>139.00899999999999</v>
      </c>
      <c r="G66" s="19">
        <v>1.78</v>
      </c>
      <c r="H66" s="19">
        <v>0.249</v>
      </c>
      <c r="I66" s="19">
        <v>32.411999999999999</v>
      </c>
    </row>
    <row r="67" spans="2:9" ht="31.5" x14ac:dyDescent="0.25">
      <c r="B67" s="18" t="s">
        <v>19</v>
      </c>
      <c r="C67" s="56" t="s">
        <v>21</v>
      </c>
      <c r="D67" s="24">
        <v>40</v>
      </c>
      <c r="E67" s="45">
        <v>4.12</v>
      </c>
      <c r="F67" s="25">
        <v>94.4</v>
      </c>
      <c r="G67" s="25">
        <v>3.08</v>
      </c>
      <c r="H67" s="25">
        <v>0.38</v>
      </c>
      <c r="I67" s="25">
        <v>19.16</v>
      </c>
    </row>
    <row r="68" spans="2:9" ht="15.75" x14ac:dyDescent="0.25">
      <c r="B68" s="18" t="s">
        <v>19</v>
      </c>
      <c r="C68" s="56" t="s">
        <v>20</v>
      </c>
      <c r="D68" s="24">
        <v>24</v>
      </c>
      <c r="E68" s="43">
        <v>2.4</v>
      </c>
      <c r="F68" s="25">
        <v>50.88</v>
      </c>
      <c r="G68" s="25">
        <v>1.87</v>
      </c>
      <c r="H68" s="25">
        <v>0.28999999999999998</v>
      </c>
      <c r="I68" s="25">
        <v>11.16</v>
      </c>
    </row>
    <row r="69" spans="2:9" ht="15.75" x14ac:dyDescent="0.25">
      <c r="B69" s="15"/>
      <c r="C69" s="21" t="s">
        <v>11</v>
      </c>
      <c r="D69" s="27">
        <f t="shared" ref="D69:E69" si="8">SUM(D62:D68)</f>
        <v>944</v>
      </c>
      <c r="E69" s="50">
        <f t="shared" si="8"/>
        <v>220.42000000000002</v>
      </c>
      <c r="F69" s="27">
        <f>SUM(F62:F68)</f>
        <v>952.00299999999993</v>
      </c>
      <c r="G69" s="27">
        <f t="shared" ref="G69:I69" si="9">SUM(G62:G68)</f>
        <v>31.495999999999999</v>
      </c>
      <c r="H69" s="27">
        <f t="shared" si="9"/>
        <v>32.197000000000003</v>
      </c>
      <c r="I69" s="27">
        <f t="shared" si="9"/>
        <v>134.04899999999998</v>
      </c>
    </row>
    <row r="70" spans="2:9" ht="15.75" x14ac:dyDescent="0.25">
      <c r="B70" s="4"/>
      <c r="C70" s="5"/>
      <c r="D70" s="7"/>
      <c r="E70" s="40"/>
      <c r="F70" s="6"/>
      <c r="G70" s="6"/>
      <c r="H70" s="6"/>
      <c r="I70" s="6"/>
    </row>
    <row r="71" spans="2:9" ht="15.75" x14ac:dyDescent="0.25">
      <c r="B71" s="4"/>
      <c r="C71" s="9" t="s">
        <v>15</v>
      </c>
      <c r="D71" s="52" t="s">
        <v>16</v>
      </c>
      <c r="E71" s="40"/>
      <c r="F71" s="6"/>
      <c r="G71" s="6"/>
      <c r="H71" s="6"/>
      <c r="I71" s="6"/>
    </row>
    <row r="72" spans="2:9" ht="15.75" x14ac:dyDescent="0.25">
      <c r="B72" s="4"/>
      <c r="C72" s="5"/>
      <c r="D72" s="7"/>
      <c r="E72" s="40"/>
      <c r="F72" s="6"/>
      <c r="G72" s="6"/>
      <c r="H72" s="6"/>
      <c r="I72" s="6"/>
    </row>
    <row r="73" spans="2:9" ht="15.75" x14ac:dyDescent="0.25">
      <c r="B73" s="4"/>
      <c r="C73" s="9" t="s">
        <v>17</v>
      </c>
      <c r="D73" s="7"/>
      <c r="E73" s="40"/>
      <c r="F73" s="6"/>
      <c r="G73" s="6"/>
      <c r="H73" s="6"/>
      <c r="I73" s="6"/>
    </row>
    <row r="74" spans="2:9" ht="15.75" x14ac:dyDescent="0.25">
      <c r="B74" s="4"/>
      <c r="C74" s="5"/>
      <c r="D74" s="7"/>
      <c r="E74" s="40"/>
      <c r="F74" s="6"/>
      <c r="G74" s="6"/>
      <c r="H74" s="6"/>
      <c r="I74" s="6"/>
    </row>
    <row r="75" spans="2:9" ht="16.5" thickBot="1" x14ac:dyDescent="0.3">
      <c r="B75" s="31"/>
      <c r="C75" s="32" t="s">
        <v>18</v>
      </c>
      <c r="D75" s="39"/>
      <c r="E75" s="51"/>
      <c r="F75" s="33"/>
      <c r="G75" s="33"/>
      <c r="H75" s="33"/>
      <c r="I75" s="33"/>
    </row>
  </sheetData>
  <pageMargins left="0.51181102362204722" right="0" top="0.35433070866141736" bottom="0" header="0" footer="0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ПК-8</cp:lastModifiedBy>
  <cp:lastPrinted>2026-09-23T11:37:06Z</cp:lastPrinted>
  <dcterms:created xsi:type="dcterms:W3CDTF">2026-09-02T19:21:06Z</dcterms:created>
  <dcterms:modified xsi:type="dcterms:W3CDTF">2026-10-05T02:58:11Z</dcterms:modified>
</cp:coreProperties>
</file>