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8" i="1" l="1"/>
  <c r="D148" i="1"/>
  <c r="F148" i="1"/>
  <c r="I148" i="1"/>
  <c r="H148" i="1"/>
  <c r="G148" i="1"/>
  <c r="E140" i="1"/>
  <c r="D140" i="1"/>
  <c r="F140" i="1"/>
  <c r="I140" i="1"/>
  <c r="H140" i="1"/>
  <c r="G140" i="1"/>
  <c r="E108" i="1"/>
  <c r="D108" i="1"/>
  <c r="F108" i="1"/>
  <c r="I108" i="1"/>
  <c r="H108" i="1"/>
  <c r="G108" i="1"/>
  <c r="E100" i="1"/>
  <c r="D100" i="1"/>
  <c r="F100" i="1"/>
  <c r="I100" i="1"/>
  <c r="H100" i="1"/>
  <c r="G100" i="1"/>
  <c r="E93" i="1"/>
  <c r="D93" i="1"/>
  <c r="F93" i="1"/>
  <c r="I93" i="1"/>
  <c r="H93" i="1"/>
  <c r="G93" i="1"/>
  <c r="C83" i="1"/>
  <c r="C130" i="1" s="1"/>
  <c r="E71" i="1"/>
  <c r="D71" i="1"/>
  <c r="F71" i="1"/>
  <c r="I71" i="1"/>
  <c r="H71" i="1"/>
  <c r="G71" i="1"/>
  <c r="E62" i="1"/>
  <c r="D62" i="1"/>
  <c r="F62" i="1"/>
  <c r="I62" i="1"/>
  <c r="H62" i="1"/>
  <c r="G62" i="1"/>
  <c r="E28" i="1"/>
  <c r="D28" i="1"/>
  <c r="F28" i="1"/>
  <c r="I28" i="1"/>
  <c r="H28" i="1"/>
  <c r="G28" i="1"/>
  <c r="E19" i="1"/>
  <c r="D19" i="1"/>
  <c r="F19" i="1"/>
  <c r="I19" i="1"/>
  <c r="H19" i="1"/>
  <c r="G19" i="1"/>
  <c r="E11" i="1"/>
  <c r="D11" i="1"/>
  <c r="F11" i="1"/>
  <c r="I11" i="1"/>
  <c r="H11" i="1"/>
  <c r="G11" i="1"/>
  <c r="C1" i="1"/>
  <c r="C51" i="1" s="1"/>
</calcChain>
</file>

<file path=xl/sharedStrings.xml><?xml version="1.0" encoding="utf-8"?>
<sst xmlns="http://schemas.openxmlformats.org/spreadsheetml/2006/main" count="244" uniqueCount="73">
  <si>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</si>
  <si>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</si>
  <si>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</si>
  <si>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</si>
  <si>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</si>
  <si>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</si>
  <si>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</si>
  <si>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</si>
  <si>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</si>
  <si>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</si>
  <si>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</si>
  <si>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</si>
  <si>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</si>
  <si>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</si>
  <si>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</si>
  <si>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</si>
  <si>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</si>
  <si>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</si>
  <si>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</si>
  <si>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</si>
  <si>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</si>
  <si>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</si>
  <si>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</si>
  <si>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</si>
  <si>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Макароны отварные</t>
  </si>
  <si>
    <t>ТТК№203</t>
  </si>
  <si>
    <t>ТТК№50</t>
  </si>
  <si>
    <t>Закуска из свеклы с сыром и чесноком</t>
  </si>
  <si>
    <t>ТТК №10</t>
  </si>
  <si>
    <t>Голубцы Любительские</t>
  </si>
  <si>
    <t>ТТК №302</t>
  </si>
  <si>
    <t>Каша гречневая рассыпчатая</t>
  </si>
  <si>
    <t>ТТК№1</t>
  </si>
  <si>
    <t>Напиток витаминизированный "Витошка"</t>
  </si>
  <si>
    <t>ТТК№16</t>
  </si>
  <si>
    <t>Закуска из св. капусты с огурцом</t>
  </si>
  <si>
    <t>ТТК№279</t>
  </si>
  <si>
    <t>Ежики мясные в соусе</t>
  </si>
  <si>
    <t>ТТК№1009</t>
  </si>
  <si>
    <t xml:space="preserve">Чай с сахаром </t>
  </si>
  <si>
    <t>ТТК№24</t>
  </si>
  <si>
    <t>Закуска из св. помидоров и огурцов</t>
  </si>
  <si>
    <t>ТТК№95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</si>
  <si>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</si>
  <si>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</si>
  <si>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</si>
  <si>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</si>
  <si>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</si>
  <si>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ТТК№388</t>
  </si>
  <si>
    <t>Напиток из шиповника</t>
  </si>
  <si>
    <t>-</t>
  </si>
  <si>
    <t>Рыба тушеная в томате с овощами</t>
  </si>
  <si>
    <t>ТТК№125</t>
  </si>
  <si>
    <t>ТТК№15</t>
  </si>
  <si>
    <t>Закуска из св капусты с зел горошком</t>
  </si>
  <si>
    <t>ТТК№261</t>
  </si>
  <si>
    <t xml:space="preserve">Печень тушеная в  молочном соусе </t>
  </si>
  <si>
    <t>ТТК №312</t>
  </si>
  <si>
    <t>Картофельное пюре</t>
  </si>
  <si>
    <t>ТТК№455/1</t>
  </si>
  <si>
    <t>Чай с шиповником</t>
  </si>
  <si>
    <t>ТТК№37</t>
  </si>
  <si>
    <t xml:space="preserve">Закуска из картофеля с соленым огурцом </t>
  </si>
  <si>
    <t>ТТК№291</t>
  </si>
  <si>
    <t>Плов из свинины</t>
  </si>
  <si>
    <t>ТТК№377</t>
  </si>
  <si>
    <t xml:space="preserve">Чай с сахаром и лимоном </t>
  </si>
  <si>
    <t>Икра из кабачков</t>
  </si>
  <si>
    <t>ТТК№82</t>
  </si>
  <si>
    <t>Борщ из св капусты со сметаной (с курой)</t>
  </si>
  <si>
    <t>ТТК№280</t>
  </si>
  <si>
    <t>Каша гречневая по-Купечески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</si>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</sst>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4"/>
  <sheetViews>
    <sheetView tabSelected="1" topLeftCell="A143" zoomScale="80" zoomScaleNormal="80" workbookViewId="0">
      <selection activeCell="C152" sqref="C152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1:9" ht="15.75" x14ac:dyDescent="0.25">
      <c r="A1" s="19"/>
      <c r="B1" s="20"/>
      <c r="C1" s="8" t="str">
        <f>T("Меню на 06 октября 2026 г.")</f>
        <v>Меню на 06 октября 2026 г.</v>
      </c>
      <c r="D1" s="5"/>
      <c r="E1" s="5"/>
      <c r="F1" s="4"/>
      <c r="G1" s="4"/>
      <c r="H1" s="4"/>
      <c r="I1" s="4"/>
    </row>
    <row r="2" spans="1:9" ht="15.75" x14ac:dyDescent="0.25">
      <c r="A2" s="19"/>
      <c r="B2" s="4"/>
      <c r="C2" s="21"/>
      <c r="D2" s="5"/>
      <c r="E2" s="5"/>
      <c r="F2" s="4"/>
      <c r="G2" s="4"/>
      <c r="H2" s="4"/>
      <c r="I2" s="4"/>
    </row>
    <row r="3" spans="1:9" ht="15.75" x14ac:dyDescent="0.25">
      <c r="A3" s="19"/>
      <c r="B3" s="22" t="s">
        <v>2</v>
      </c>
      <c r="C3" s="1" t="s">
        <v>3</v>
      </c>
      <c r="D3" s="3" t="s">
        <v>8</v>
      </c>
      <c r="E3" s="3" t="s">
        <v>9</v>
      </c>
      <c r="F3" s="2" t="s">
        <v>7</v>
      </c>
      <c r="G3" s="2" t="s">
        <v>4</v>
      </c>
      <c r="H3" s="2" t="s">
        <v>5</v>
      </c>
      <c r="I3" s="2" t="s">
        <v>6</v>
      </c>
    </row>
    <row r="4" spans="1:9" ht="15.75" x14ac:dyDescent="0.25">
      <c r="A4" s="19"/>
      <c r="B4" s="4"/>
      <c r="C4" s="1" t="s">
        <v>10</v>
      </c>
      <c r="D4" s="5"/>
      <c r="E4" s="5"/>
      <c r="F4" s="4"/>
      <c r="G4" s="4"/>
      <c r="H4" s="4"/>
      <c r="I4" s="4"/>
    </row>
    <row r="5" spans="1:9" ht="15.75" x14ac:dyDescent="0.25">
      <c r="A5" s="19"/>
      <c r="B5" s="16" t="s">
        <v>26</v>
      </c>
      <c r="C5" s="18" t="s">
        <v>27</v>
      </c>
      <c r="D5" s="7">
        <v>60</v>
      </c>
      <c r="E5" s="5">
        <v>18.05</v>
      </c>
      <c r="F5" s="6">
        <v>60.7</v>
      </c>
      <c r="G5" s="6">
        <v>2.153</v>
      </c>
      <c r="H5" s="6">
        <v>5.657</v>
      </c>
      <c r="I5" s="6">
        <v>0.29899999999999999</v>
      </c>
    </row>
    <row r="6" spans="1:9" ht="15.75" x14ac:dyDescent="0.25">
      <c r="A6" s="19"/>
      <c r="B6" s="16" t="s">
        <v>28</v>
      </c>
      <c r="C6" s="15" t="s">
        <v>29</v>
      </c>
      <c r="D6" s="7">
        <v>120</v>
      </c>
      <c r="E6" s="10">
        <v>33.14</v>
      </c>
      <c r="F6" s="6">
        <v>100.73</v>
      </c>
      <c r="G6" s="6">
        <v>4.95</v>
      </c>
      <c r="H6" s="6">
        <v>7.53</v>
      </c>
      <c r="I6" s="6">
        <v>4</v>
      </c>
    </row>
    <row r="7" spans="1:9" ht="15.75" x14ac:dyDescent="0.25">
      <c r="A7" s="19"/>
      <c r="B7" s="16" t="s">
        <v>30</v>
      </c>
      <c r="C7" s="15" t="s">
        <v>31</v>
      </c>
      <c r="D7" s="7">
        <v>150</v>
      </c>
      <c r="E7" s="10">
        <v>15.65</v>
      </c>
      <c r="F7" s="6">
        <v>243.75</v>
      </c>
      <c r="G7" s="6">
        <v>8.59</v>
      </c>
      <c r="H7" s="6">
        <v>6.09</v>
      </c>
      <c r="I7" s="6">
        <v>38.64</v>
      </c>
    </row>
    <row r="8" spans="1:9" ht="15.75" x14ac:dyDescent="0.25">
      <c r="A8" s="19"/>
      <c r="B8" s="16" t="s">
        <v>32</v>
      </c>
      <c r="C8" s="15" t="s">
        <v>33</v>
      </c>
      <c r="D8" s="7">
        <v>200</v>
      </c>
      <c r="E8" s="10">
        <v>12.48</v>
      </c>
      <c r="F8" s="6">
        <v>77.599999999999994</v>
      </c>
      <c r="G8" s="6">
        <v>0</v>
      </c>
      <c r="H8" s="6">
        <v>0</v>
      </c>
      <c r="I8" s="6">
        <v>19</v>
      </c>
    </row>
    <row r="9" spans="1:9" ht="31.5" x14ac:dyDescent="0.25">
      <c r="A9" s="19"/>
      <c r="B9" s="16" t="s">
        <v>19</v>
      </c>
      <c r="C9" s="15" t="s">
        <v>21</v>
      </c>
      <c r="D9" s="11">
        <v>30</v>
      </c>
      <c r="E9" s="10">
        <v>3.08</v>
      </c>
      <c r="F9" s="12">
        <v>70.8</v>
      </c>
      <c r="G9" s="12">
        <v>2.31</v>
      </c>
      <c r="H9" s="12">
        <v>0.28999999999999998</v>
      </c>
      <c r="I9" s="12">
        <v>14.37</v>
      </c>
    </row>
    <row r="10" spans="1:9" ht="15.75" x14ac:dyDescent="0.25">
      <c r="A10" s="19"/>
      <c r="B10" s="16" t="s">
        <v>19</v>
      </c>
      <c r="C10" s="15" t="s">
        <v>20</v>
      </c>
      <c r="D10" s="11">
        <v>16</v>
      </c>
      <c r="E10" s="10">
        <v>1.6</v>
      </c>
      <c r="F10" s="12">
        <v>33.92</v>
      </c>
      <c r="G10" s="12">
        <v>1.25</v>
      </c>
      <c r="H10" s="12">
        <v>0.19</v>
      </c>
      <c r="I10" s="12">
        <v>7.44</v>
      </c>
    </row>
    <row r="11" spans="1:9" ht="15.75" x14ac:dyDescent="0.25">
      <c r="A11" s="19"/>
      <c r="B11" s="4"/>
      <c r="C11" s="8" t="s">
        <v>11</v>
      </c>
      <c r="D11" s="2">
        <f>SUM(D5:D10)</f>
        <v>576</v>
      </c>
      <c r="E11" s="2">
        <f>SUM(E5:E10)</f>
        <v>84</v>
      </c>
      <c r="F11" s="2">
        <f>SUM(F5:F10)</f>
        <v>587.49999999999989</v>
      </c>
      <c r="G11" s="2">
        <f t="shared" ref="G11:I11" si="0">SUM(G5:G10)</f>
        <v>19.253</v>
      </c>
      <c r="H11" s="2">
        <f t="shared" si="0"/>
        <v>19.757000000000001</v>
      </c>
      <c r="I11" s="2">
        <f t="shared" si="0"/>
        <v>83.748999999999995</v>
      </c>
    </row>
    <row r="12" spans="1:9" ht="15.75" x14ac:dyDescent="0.25">
      <c r="A12" s="19"/>
      <c r="B12" s="4"/>
      <c r="C12" s="1" t="s">
        <v>12</v>
      </c>
      <c r="D12" s="10"/>
      <c r="E12" s="10"/>
      <c r="F12" s="9"/>
      <c r="G12" s="9"/>
      <c r="H12" s="9"/>
      <c r="I12" s="9"/>
    </row>
    <row r="13" spans="1:9" ht="15.75" x14ac:dyDescent="0.25">
      <c r="A13" s="19"/>
      <c r="B13" s="16" t="s">
        <v>34</v>
      </c>
      <c r="C13" s="14" t="s">
        <v>35</v>
      </c>
      <c r="D13" s="7">
        <v>100</v>
      </c>
      <c r="E13" s="10">
        <v>20.190000000000001</v>
      </c>
      <c r="F13" s="6">
        <v>60.4</v>
      </c>
      <c r="G13" s="6">
        <v>1.31</v>
      </c>
      <c r="H13" s="6">
        <v>3.24</v>
      </c>
      <c r="I13" s="6">
        <v>6.46</v>
      </c>
    </row>
    <row r="14" spans="1:9" ht="15.75" x14ac:dyDescent="0.25">
      <c r="A14" s="19"/>
      <c r="B14" s="16" t="s">
        <v>36</v>
      </c>
      <c r="C14" s="14" t="s">
        <v>37</v>
      </c>
      <c r="D14" s="11">
        <v>110</v>
      </c>
      <c r="E14" s="10">
        <v>63.36</v>
      </c>
      <c r="F14" s="6">
        <v>185.01</v>
      </c>
      <c r="G14" s="6">
        <v>8.25</v>
      </c>
      <c r="H14" s="6">
        <v>11.96</v>
      </c>
      <c r="I14" s="6">
        <v>10.69</v>
      </c>
    </row>
    <row r="15" spans="1:9" ht="15.75" x14ac:dyDescent="0.25">
      <c r="A15" s="19"/>
      <c r="B15" s="16" t="s">
        <v>25</v>
      </c>
      <c r="C15" s="15" t="s">
        <v>24</v>
      </c>
      <c r="D15" s="7">
        <v>180</v>
      </c>
      <c r="E15" s="10">
        <v>24.29</v>
      </c>
      <c r="F15" s="6">
        <v>234.85</v>
      </c>
      <c r="G15" s="6">
        <v>6.54</v>
      </c>
      <c r="H15" s="6">
        <v>6.94</v>
      </c>
      <c r="I15" s="6">
        <v>36.549999999999997</v>
      </c>
    </row>
    <row r="16" spans="1:9" ht="15.75" x14ac:dyDescent="0.25">
      <c r="A16" s="19"/>
      <c r="B16" s="16" t="s">
        <v>38</v>
      </c>
      <c r="C16" s="15" t="s">
        <v>39</v>
      </c>
      <c r="D16" s="7">
        <v>200</v>
      </c>
      <c r="E16" s="10">
        <v>5.9</v>
      </c>
      <c r="F16" s="6">
        <v>54.46</v>
      </c>
      <c r="G16" s="6">
        <v>1.45</v>
      </c>
      <c r="H16" s="6">
        <v>0.192</v>
      </c>
      <c r="I16" s="6">
        <v>11.733000000000001</v>
      </c>
    </row>
    <row r="17" spans="1:9" ht="31.5" x14ac:dyDescent="0.25">
      <c r="A17" s="19"/>
      <c r="B17" s="16" t="s">
        <v>19</v>
      </c>
      <c r="C17" s="15" t="s">
        <v>21</v>
      </c>
      <c r="D17" s="11">
        <v>40</v>
      </c>
      <c r="E17" s="23">
        <v>4.12</v>
      </c>
      <c r="F17" s="12">
        <v>94.4</v>
      </c>
      <c r="G17" s="12">
        <v>3.08</v>
      </c>
      <c r="H17" s="12">
        <v>0.38</v>
      </c>
      <c r="I17" s="12">
        <v>19.16</v>
      </c>
    </row>
    <row r="18" spans="1:9" ht="15.75" x14ac:dyDescent="0.25">
      <c r="A18" s="19"/>
      <c r="B18" s="16" t="s">
        <v>19</v>
      </c>
      <c r="C18" s="15" t="s">
        <v>20</v>
      </c>
      <c r="D18" s="11">
        <v>24</v>
      </c>
      <c r="E18" s="10">
        <v>2.4</v>
      </c>
      <c r="F18" s="12">
        <v>50.88</v>
      </c>
      <c r="G18" s="12">
        <v>1.87</v>
      </c>
      <c r="H18" s="12">
        <v>0.28999999999999998</v>
      </c>
      <c r="I18" s="12">
        <v>11.16</v>
      </c>
    </row>
    <row r="19" spans="1:9" ht="15.75" x14ac:dyDescent="0.25">
      <c r="A19" s="19"/>
      <c r="B19" s="4"/>
      <c r="C19" s="8" t="s">
        <v>11</v>
      </c>
      <c r="D19" s="2">
        <f>SUM(D13:D18)</f>
        <v>654</v>
      </c>
      <c r="E19" s="2">
        <f>SUM(E13:E18)</f>
        <v>120.26000000000002</v>
      </c>
      <c r="F19" s="2">
        <f>SUM(F13:F18)</f>
        <v>680</v>
      </c>
      <c r="G19" s="2">
        <f t="shared" ref="G19:I19" si="1">SUM(G13:G18)</f>
        <v>22.500000000000004</v>
      </c>
      <c r="H19" s="2">
        <f t="shared" si="1"/>
        <v>23.001999999999999</v>
      </c>
      <c r="I19" s="2">
        <f t="shared" si="1"/>
        <v>95.752999999999986</v>
      </c>
    </row>
    <row r="20" spans="1:9" ht="15.75" x14ac:dyDescent="0.25">
      <c r="A20" s="19"/>
      <c r="B20" s="4"/>
      <c r="C20" s="1" t="s">
        <v>22</v>
      </c>
      <c r="D20" s="5"/>
      <c r="E20" s="10"/>
      <c r="F20" s="9"/>
      <c r="G20" s="9"/>
      <c r="H20" s="9"/>
      <c r="I20" s="9"/>
    </row>
    <row r="21" spans="1:9" ht="15.75" x14ac:dyDescent="0.25">
      <c r="A21" s="19"/>
      <c r="B21" s="16" t="s">
        <v>40</v>
      </c>
      <c r="C21" s="16" t="s">
        <v>41</v>
      </c>
      <c r="D21" s="7">
        <v>60</v>
      </c>
      <c r="E21" s="10">
        <v>29.78</v>
      </c>
      <c r="F21" s="6">
        <v>43.68</v>
      </c>
      <c r="G21" s="6">
        <v>0.65</v>
      </c>
      <c r="H21" s="6">
        <v>3.62</v>
      </c>
      <c r="I21" s="6">
        <v>2.06</v>
      </c>
    </row>
    <row r="22" spans="1:9" ht="15.75" x14ac:dyDescent="0.25">
      <c r="A22" s="19"/>
      <c r="B22" s="16" t="s">
        <v>42</v>
      </c>
      <c r="C22" s="15" t="s">
        <v>43</v>
      </c>
      <c r="D22" s="7">
        <v>250</v>
      </c>
      <c r="E22" s="10">
        <v>42.13</v>
      </c>
      <c r="F22" s="6">
        <v>254.53</v>
      </c>
      <c r="G22" s="6">
        <v>10.27</v>
      </c>
      <c r="H22" s="6">
        <v>7.17</v>
      </c>
      <c r="I22" s="6">
        <v>14.71</v>
      </c>
    </row>
    <row r="23" spans="1:9" ht="15.75" x14ac:dyDescent="0.25">
      <c r="A23" s="19"/>
      <c r="B23" s="16" t="s">
        <v>44</v>
      </c>
      <c r="C23" s="15" t="s">
        <v>45</v>
      </c>
      <c r="D23" s="7">
        <v>100</v>
      </c>
      <c r="E23" s="10">
        <v>40.64</v>
      </c>
      <c r="F23" s="6">
        <v>189.73</v>
      </c>
      <c r="G23" s="6">
        <v>9.59</v>
      </c>
      <c r="H23" s="6">
        <v>10.73</v>
      </c>
      <c r="I23" s="6">
        <v>38.729999999999997</v>
      </c>
    </row>
    <row r="24" spans="1:9" ht="15.75" x14ac:dyDescent="0.25">
      <c r="A24" s="19"/>
      <c r="B24" s="16" t="s">
        <v>46</v>
      </c>
      <c r="C24" s="15" t="s">
        <v>47</v>
      </c>
      <c r="D24" s="7">
        <v>150</v>
      </c>
      <c r="E24" s="10">
        <v>27.65</v>
      </c>
      <c r="F24" s="6">
        <v>150</v>
      </c>
      <c r="G24" s="6">
        <v>2.88</v>
      </c>
      <c r="H24" s="6">
        <v>5.65</v>
      </c>
      <c r="I24" s="6">
        <v>19.98</v>
      </c>
    </row>
    <row r="25" spans="1:9" ht="15.75" x14ac:dyDescent="0.25">
      <c r="A25" s="19"/>
      <c r="B25" s="16" t="s">
        <v>48</v>
      </c>
      <c r="C25" s="15" t="s">
        <v>49</v>
      </c>
      <c r="D25" s="7">
        <v>200</v>
      </c>
      <c r="E25" s="10">
        <v>12</v>
      </c>
      <c r="F25" s="6">
        <v>79.84</v>
      </c>
      <c r="G25" s="6" t="s">
        <v>50</v>
      </c>
      <c r="H25" s="6" t="s">
        <v>50</v>
      </c>
      <c r="I25" s="6">
        <v>19.96</v>
      </c>
    </row>
    <row r="26" spans="1:9" ht="31.5" x14ac:dyDescent="0.25">
      <c r="A26" s="19"/>
      <c r="B26" s="16" t="s">
        <v>19</v>
      </c>
      <c r="C26" s="15" t="s">
        <v>21</v>
      </c>
      <c r="D26" s="11">
        <v>30</v>
      </c>
      <c r="E26" s="23">
        <v>3.08</v>
      </c>
      <c r="F26" s="12">
        <v>70.8</v>
      </c>
      <c r="G26" s="12">
        <v>2.31</v>
      </c>
      <c r="H26" s="12">
        <v>0.28999999999999998</v>
      </c>
      <c r="I26" s="12">
        <v>14.37</v>
      </c>
    </row>
    <row r="27" spans="1:9" ht="15.75" x14ac:dyDescent="0.25">
      <c r="A27" s="19"/>
      <c r="B27" s="16" t="s">
        <v>19</v>
      </c>
      <c r="C27" s="15" t="s">
        <v>20</v>
      </c>
      <c r="D27" s="11">
        <v>16</v>
      </c>
      <c r="E27" s="10">
        <v>1.6</v>
      </c>
      <c r="F27" s="12">
        <v>33.92</v>
      </c>
      <c r="G27" s="12">
        <v>1.25</v>
      </c>
      <c r="H27" s="12">
        <v>0.19</v>
      </c>
      <c r="I27" s="12">
        <v>7.44</v>
      </c>
    </row>
    <row r="28" spans="1:9" ht="15.75" x14ac:dyDescent="0.25">
      <c r="A28" s="19"/>
      <c r="B28" s="4"/>
      <c r="C28" s="8" t="s">
        <v>11</v>
      </c>
      <c r="D28" s="2">
        <f>SUM(D21:D27)</f>
        <v>806</v>
      </c>
      <c r="E28" s="2">
        <f>SUM(E21:E27)</f>
        <v>156.88</v>
      </c>
      <c r="F28" s="2">
        <f>SUM(F21:F27)</f>
        <v>822.49999999999989</v>
      </c>
      <c r="G28" s="2">
        <f t="shared" ref="G28:I28" si="2">SUM(G21:G27)</f>
        <v>26.949999999999996</v>
      </c>
      <c r="H28" s="2">
        <f t="shared" si="2"/>
        <v>27.650000000000002</v>
      </c>
      <c r="I28" s="2">
        <f t="shared" si="2"/>
        <v>117.25</v>
      </c>
    </row>
    <row r="29" spans="1:9" ht="15.75" x14ac:dyDescent="0.25">
      <c r="A29" s="19"/>
      <c r="B29" s="4"/>
      <c r="C29" s="1" t="s">
        <v>23</v>
      </c>
      <c r="D29" s="5"/>
      <c r="E29" s="10"/>
      <c r="F29" s="9"/>
      <c r="G29" s="9"/>
      <c r="H29" s="9"/>
      <c r="I29" s="9"/>
    </row>
    <row r="30" spans="1:9" ht="15.75" x14ac:dyDescent="0.25">
      <c r="A30" s="19"/>
      <c r="B30" s="16" t="s">
        <v>26</v>
      </c>
      <c r="C30" s="18" t="s">
        <v>27</v>
      </c>
      <c r="D30" s="7">
        <v>60</v>
      </c>
      <c r="E30" s="5">
        <v>18.05</v>
      </c>
      <c r="F30" s="6">
        <v>60.7</v>
      </c>
      <c r="G30" s="6">
        <v>2.153</v>
      </c>
      <c r="H30" s="6">
        <v>5.657</v>
      </c>
      <c r="I30" s="6">
        <v>0.29899999999999999</v>
      </c>
    </row>
    <row r="31" spans="1:9" ht="15.75" x14ac:dyDescent="0.25">
      <c r="A31" s="19"/>
      <c r="B31" s="16" t="s">
        <v>34</v>
      </c>
      <c r="C31" s="14" t="s">
        <v>35</v>
      </c>
      <c r="D31" s="7">
        <v>100</v>
      </c>
      <c r="E31" s="10">
        <v>20.190000000000001</v>
      </c>
      <c r="F31" s="6">
        <v>60.4</v>
      </c>
      <c r="G31" s="6">
        <v>1.31</v>
      </c>
      <c r="H31" s="6">
        <v>3.24</v>
      </c>
      <c r="I31" s="6">
        <v>6.46</v>
      </c>
    </row>
    <row r="32" spans="1:9" ht="15.75" x14ac:dyDescent="0.25">
      <c r="A32" s="19"/>
      <c r="B32" s="16" t="s">
        <v>28</v>
      </c>
      <c r="C32" s="15" t="s">
        <v>29</v>
      </c>
      <c r="D32" s="7">
        <v>120</v>
      </c>
      <c r="E32" s="10">
        <v>33.14</v>
      </c>
      <c r="F32" s="6">
        <v>100.73</v>
      </c>
      <c r="G32" s="6">
        <v>4.95</v>
      </c>
      <c r="H32" s="6">
        <v>7.53</v>
      </c>
      <c r="I32" s="6">
        <v>4</v>
      </c>
    </row>
    <row r="33" spans="1:9" ht="15.75" x14ac:dyDescent="0.25">
      <c r="A33" s="19"/>
      <c r="B33" s="16" t="s">
        <v>36</v>
      </c>
      <c r="C33" s="14" t="s">
        <v>37</v>
      </c>
      <c r="D33" s="11">
        <v>170</v>
      </c>
      <c r="E33" s="10">
        <v>63.36</v>
      </c>
      <c r="F33" s="6">
        <v>185.01</v>
      </c>
      <c r="G33" s="6">
        <v>8.25</v>
      </c>
      <c r="H33" s="6">
        <v>11.96</v>
      </c>
      <c r="I33" s="6">
        <v>10.69</v>
      </c>
    </row>
    <row r="34" spans="1:9" ht="15.75" x14ac:dyDescent="0.25">
      <c r="A34" s="19"/>
      <c r="B34" s="16" t="s">
        <v>30</v>
      </c>
      <c r="C34" s="15" t="s">
        <v>31</v>
      </c>
      <c r="D34" s="7">
        <v>150</v>
      </c>
      <c r="E34" s="10">
        <v>15.65</v>
      </c>
      <c r="F34" s="6">
        <v>243.75</v>
      </c>
      <c r="G34" s="6">
        <v>8.59</v>
      </c>
      <c r="H34" s="6">
        <v>6.09</v>
      </c>
      <c r="I34" s="6">
        <v>38.64</v>
      </c>
    </row>
    <row r="35" spans="1:9" ht="15.75" x14ac:dyDescent="0.25">
      <c r="A35" s="19"/>
      <c r="B35" s="16" t="s">
        <v>25</v>
      </c>
      <c r="C35" s="15" t="s">
        <v>24</v>
      </c>
      <c r="D35" s="7">
        <v>180</v>
      </c>
      <c r="E35" s="10">
        <v>24.29</v>
      </c>
      <c r="F35" s="6">
        <v>234.85</v>
      </c>
      <c r="G35" s="6">
        <v>6.54</v>
      </c>
      <c r="H35" s="6">
        <v>6.94</v>
      </c>
      <c r="I35" s="6">
        <v>36.549999999999997</v>
      </c>
    </row>
    <row r="36" spans="1:9" ht="15.75" x14ac:dyDescent="0.25">
      <c r="A36" s="19"/>
      <c r="B36" s="16" t="s">
        <v>38</v>
      </c>
      <c r="C36" s="15" t="s">
        <v>39</v>
      </c>
      <c r="D36" s="7">
        <v>200</v>
      </c>
      <c r="E36" s="10">
        <v>5.9</v>
      </c>
      <c r="F36" s="6">
        <v>54.46</v>
      </c>
      <c r="G36" s="6">
        <v>1.45</v>
      </c>
      <c r="H36" s="6">
        <v>0.192</v>
      </c>
      <c r="I36" s="6">
        <v>11.733000000000001</v>
      </c>
    </row>
    <row r="37" spans="1:9" ht="15.75" x14ac:dyDescent="0.25">
      <c r="A37" s="19"/>
      <c r="B37" s="16" t="s">
        <v>32</v>
      </c>
      <c r="C37" s="15" t="s">
        <v>33</v>
      </c>
      <c r="D37" s="7">
        <v>200</v>
      </c>
      <c r="E37" s="10">
        <v>12.48</v>
      </c>
      <c r="F37" s="6">
        <v>77.599999999999994</v>
      </c>
      <c r="G37" s="6">
        <v>0</v>
      </c>
      <c r="H37" s="6">
        <v>0</v>
      </c>
      <c r="I37" s="6">
        <v>19</v>
      </c>
    </row>
    <row r="38" spans="1:9" ht="31.5" x14ac:dyDescent="0.25">
      <c r="A38" s="19"/>
      <c r="B38" s="16" t="s">
        <v>19</v>
      </c>
      <c r="C38" s="15" t="s">
        <v>21</v>
      </c>
      <c r="D38" s="11">
        <v>30</v>
      </c>
      <c r="E38" s="23">
        <v>2.82</v>
      </c>
      <c r="F38" s="12">
        <v>70.8</v>
      </c>
      <c r="G38" s="12">
        <v>2.31</v>
      </c>
      <c r="H38" s="12">
        <v>0.28999999999999998</v>
      </c>
      <c r="I38" s="12">
        <v>14.37</v>
      </c>
    </row>
    <row r="39" spans="1:9" ht="15.75" x14ac:dyDescent="0.25">
      <c r="A39" s="19"/>
      <c r="B39" s="16" t="s">
        <v>19</v>
      </c>
      <c r="C39" s="15" t="s">
        <v>20</v>
      </c>
      <c r="D39" s="11">
        <v>16</v>
      </c>
      <c r="E39" s="10">
        <v>1.5</v>
      </c>
      <c r="F39" s="12">
        <v>33.92</v>
      </c>
      <c r="G39" s="12">
        <v>1.25</v>
      </c>
      <c r="H39" s="12">
        <v>0.19</v>
      </c>
      <c r="I39" s="12">
        <v>7.44</v>
      </c>
    </row>
    <row r="40" spans="1:9" ht="15.75" x14ac:dyDescent="0.25">
      <c r="A40" s="19"/>
      <c r="B40" s="4"/>
      <c r="C40" s="21"/>
      <c r="D40" s="10"/>
      <c r="E40" s="10"/>
      <c r="F40" s="4"/>
      <c r="G40" s="4"/>
      <c r="H40" s="4"/>
      <c r="I40" s="4"/>
    </row>
    <row r="41" spans="1:9" ht="15.75" x14ac:dyDescent="0.25">
      <c r="A41" s="19"/>
      <c r="B41" s="4"/>
      <c r="C41" s="8" t="s">
        <v>15</v>
      </c>
      <c r="D41" s="3" t="s">
        <v>16</v>
      </c>
      <c r="E41" s="10"/>
      <c r="F41" s="24"/>
      <c r="G41" s="24"/>
      <c r="H41" s="24"/>
      <c r="I41" s="24"/>
    </row>
    <row r="42" spans="1:9" ht="15.75" x14ac:dyDescent="0.25">
      <c r="A42" s="19"/>
      <c r="B42" s="4"/>
      <c r="C42" s="21"/>
      <c r="D42" s="10"/>
      <c r="E42" s="10"/>
      <c r="F42" s="4"/>
      <c r="G42" s="4"/>
      <c r="H42" s="4"/>
      <c r="I42" s="4"/>
    </row>
    <row r="43" spans="1:9" ht="15.75" x14ac:dyDescent="0.25">
      <c r="A43" s="19"/>
      <c r="B43" s="4"/>
      <c r="C43" s="8" t="s">
        <v>17</v>
      </c>
      <c r="D43" s="10"/>
      <c r="E43" s="10"/>
      <c r="F43" s="4"/>
      <c r="G43" s="4"/>
      <c r="H43" s="4"/>
      <c r="I43" s="4"/>
    </row>
    <row r="44" spans="1:9" ht="15.75" x14ac:dyDescent="0.25">
      <c r="A44" s="19"/>
      <c r="B44" s="4"/>
      <c r="C44" s="21"/>
      <c r="D44" s="10"/>
      <c r="E44" s="10"/>
      <c r="F44" s="4"/>
      <c r="G44" s="4"/>
      <c r="H44" s="4"/>
      <c r="I44" s="4"/>
    </row>
    <row r="45" spans="1:9" ht="15.75" x14ac:dyDescent="0.25">
      <c r="A45" s="19"/>
      <c r="B45" s="4"/>
      <c r="C45" s="8" t="s">
        <v>18</v>
      </c>
      <c r="D45" s="10"/>
      <c r="E45" s="10"/>
      <c r="F45" s="4"/>
      <c r="G45" s="4"/>
      <c r="H45" s="4"/>
      <c r="I45" s="4"/>
    </row>
    <row r="46" spans="1:9" ht="15.75" x14ac:dyDescent="0.25">
      <c r="A46" s="19"/>
      <c r="B46" s="4"/>
      <c r="C46" s="21"/>
      <c r="D46" s="10"/>
      <c r="E46" s="10"/>
      <c r="F46" s="4"/>
      <c r="G46" s="4"/>
      <c r="H46" s="4"/>
      <c r="I46" s="4"/>
    </row>
    <row r="47" spans="1:9" ht="15.75" x14ac:dyDescent="0.25">
      <c r="A47" s="19"/>
      <c r="B47" s="4"/>
      <c r="C47" s="21"/>
      <c r="D47" s="10"/>
      <c r="E47" s="10"/>
      <c r="F47" s="4"/>
      <c r="G47" s="4"/>
      <c r="H47" s="4"/>
      <c r="I47" s="4"/>
    </row>
    <row r="48" spans="1:9" ht="15.75" x14ac:dyDescent="0.25">
      <c r="A48" s="19"/>
      <c r="B48" s="4"/>
      <c r="C48" s="21"/>
      <c r="D48" s="10"/>
      <c r="E48" s="10"/>
      <c r="F48" s="4"/>
      <c r="G48" s="4"/>
      <c r="H48" s="4"/>
      <c r="I48" s="4"/>
    </row>
    <row r="49" spans="1:9" ht="15.75" x14ac:dyDescent="0.25">
      <c r="A49" s="19"/>
      <c r="B49" s="4"/>
      <c r="C49" s="21" t="s">
        <v>0</v>
      </c>
      <c r="D49" s="10" t="s">
        <v>1</v>
      </c>
      <c r="E49" s="10"/>
      <c r="F49" s="4"/>
      <c r="G49" s="4"/>
      <c r="H49" s="4"/>
      <c r="I49" s="4"/>
    </row>
    <row r="50" spans="1:9" ht="15.75" x14ac:dyDescent="0.25">
      <c r="A50" s="19"/>
      <c r="B50" s="4"/>
      <c r="C50" s="21"/>
      <c r="D50" s="10"/>
      <c r="E50" s="10"/>
      <c r="F50" s="4"/>
      <c r="G50" s="4"/>
      <c r="H50" s="4"/>
      <c r="I50" s="4"/>
    </row>
    <row r="51" spans="1:9" ht="15.75" x14ac:dyDescent="0.25">
      <c r="A51" s="19"/>
      <c r="B51" s="20"/>
      <c r="C51" s="8" t="str">
        <f>C1</f>
        <v>Меню на 06 октября 2026 г.</v>
      </c>
      <c r="D51" s="10"/>
      <c r="E51" s="10"/>
      <c r="F51" s="4"/>
      <c r="G51" s="4"/>
      <c r="H51" s="4"/>
      <c r="I51" s="4"/>
    </row>
    <row r="52" spans="1:9" ht="15.75" x14ac:dyDescent="0.25">
      <c r="A52" s="19"/>
      <c r="B52" s="4"/>
      <c r="C52" s="21"/>
      <c r="D52" s="10"/>
      <c r="E52" s="10"/>
      <c r="F52" s="4"/>
      <c r="G52" s="4"/>
      <c r="H52" s="4"/>
      <c r="I52" s="4"/>
    </row>
    <row r="53" spans="1:9" ht="15.75" x14ac:dyDescent="0.25">
      <c r="A53" s="19"/>
      <c r="B53" s="22" t="s">
        <v>2</v>
      </c>
      <c r="C53" s="1" t="s">
        <v>3</v>
      </c>
      <c r="D53" s="3" t="s">
        <v>8</v>
      </c>
      <c r="E53" s="3" t="s">
        <v>9</v>
      </c>
      <c r="F53" s="2" t="s">
        <v>7</v>
      </c>
      <c r="G53" s="2" t="s">
        <v>4</v>
      </c>
      <c r="H53" s="2" t="s">
        <v>5</v>
      </c>
      <c r="I53" s="2" t="s">
        <v>6</v>
      </c>
    </row>
    <row r="54" spans="1:9" ht="15.75" x14ac:dyDescent="0.25">
      <c r="A54" s="19"/>
      <c r="B54" s="4"/>
      <c r="C54" s="1" t="s">
        <v>13</v>
      </c>
      <c r="D54" s="10"/>
      <c r="E54" s="10"/>
      <c r="F54" s="4"/>
      <c r="G54" s="4"/>
      <c r="H54" s="4"/>
      <c r="I54" s="4"/>
    </row>
    <row r="55" spans="1:9" ht="15.75" x14ac:dyDescent="0.25">
      <c r="A55" s="19"/>
      <c r="B55" s="16" t="s">
        <v>40</v>
      </c>
      <c r="C55" s="16" t="s">
        <v>41</v>
      </c>
      <c r="D55" s="7">
        <v>60</v>
      </c>
      <c r="E55" s="10">
        <v>29.78</v>
      </c>
      <c r="F55" s="6">
        <v>43.68</v>
      </c>
      <c r="G55" s="6">
        <v>0.65</v>
      </c>
      <c r="H55" s="6">
        <v>3.62</v>
      </c>
      <c r="I55" s="6">
        <v>2.06</v>
      </c>
    </row>
    <row r="56" spans="1:9" ht="15.75" x14ac:dyDescent="0.25">
      <c r="A56" s="19"/>
      <c r="B56" s="16" t="s">
        <v>42</v>
      </c>
      <c r="C56" s="15" t="s">
        <v>43</v>
      </c>
      <c r="D56" s="7">
        <v>250</v>
      </c>
      <c r="E56" s="10">
        <v>42.13</v>
      </c>
      <c r="F56" s="6">
        <v>254.53</v>
      </c>
      <c r="G56" s="6">
        <v>10.27</v>
      </c>
      <c r="H56" s="6">
        <v>7.17</v>
      </c>
      <c r="I56" s="6">
        <v>14.71</v>
      </c>
    </row>
    <row r="57" spans="1:9" ht="15.75" x14ac:dyDescent="0.25">
      <c r="A57" s="19"/>
      <c r="B57" s="16" t="s">
        <v>44</v>
      </c>
      <c r="C57" s="15" t="s">
        <v>45</v>
      </c>
      <c r="D57" s="7">
        <v>100</v>
      </c>
      <c r="E57" s="10">
        <v>40.64</v>
      </c>
      <c r="F57" s="6">
        <v>189.73</v>
      </c>
      <c r="G57" s="6">
        <v>9.59</v>
      </c>
      <c r="H57" s="6">
        <v>10.73</v>
      </c>
      <c r="I57" s="6">
        <v>38.729999999999997</v>
      </c>
    </row>
    <row r="58" spans="1:9" ht="15.75" x14ac:dyDescent="0.25">
      <c r="A58" s="19"/>
      <c r="B58" s="16" t="s">
        <v>46</v>
      </c>
      <c r="C58" s="15" t="s">
        <v>47</v>
      </c>
      <c r="D58" s="7">
        <v>150</v>
      </c>
      <c r="E58" s="10">
        <v>27.65</v>
      </c>
      <c r="F58" s="6">
        <v>150</v>
      </c>
      <c r="G58" s="6">
        <v>2.88</v>
      </c>
      <c r="H58" s="6">
        <v>5.65</v>
      </c>
      <c r="I58" s="6">
        <v>19.98</v>
      </c>
    </row>
    <row r="59" spans="1:9" ht="15.75" x14ac:dyDescent="0.25">
      <c r="A59" s="19"/>
      <c r="B59" s="16" t="s">
        <v>48</v>
      </c>
      <c r="C59" s="15" t="s">
        <v>49</v>
      </c>
      <c r="D59" s="7">
        <v>200</v>
      </c>
      <c r="E59" s="10">
        <v>12</v>
      </c>
      <c r="F59" s="6">
        <v>79.84</v>
      </c>
      <c r="G59" s="6" t="s">
        <v>50</v>
      </c>
      <c r="H59" s="6" t="s">
        <v>50</v>
      </c>
      <c r="I59" s="6">
        <v>19.96</v>
      </c>
    </row>
    <row r="60" spans="1:9" ht="31.5" x14ac:dyDescent="0.25">
      <c r="A60" s="19"/>
      <c r="B60" s="16" t="s">
        <v>19</v>
      </c>
      <c r="C60" s="15" t="s">
        <v>21</v>
      </c>
      <c r="D60" s="11">
        <v>30</v>
      </c>
      <c r="E60" s="23">
        <v>3.08</v>
      </c>
      <c r="F60" s="12">
        <v>70.8</v>
      </c>
      <c r="G60" s="12">
        <v>2.31</v>
      </c>
      <c r="H60" s="12">
        <v>0.28999999999999998</v>
      </c>
      <c r="I60" s="12">
        <v>14.37</v>
      </c>
    </row>
    <row r="61" spans="1:9" ht="15.75" x14ac:dyDescent="0.25">
      <c r="A61" s="19"/>
      <c r="B61" s="16" t="s">
        <v>19</v>
      </c>
      <c r="C61" s="15" t="s">
        <v>20</v>
      </c>
      <c r="D61" s="11">
        <v>16</v>
      </c>
      <c r="E61" s="10">
        <v>1.6</v>
      </c>
      <c r="F61" s="12">
        <v>33.92</v>
      </c>
      <c r="G61" s="12">
        <v>1.25</v>
      </c>
      <c r="H61" s="12">
        <v>0.19</v>
      </c>
      <c r="I61" s="12">
        <v>7.44</v>
      </c>
    </row>
    <row r="62" spans="1:9" ht="15.75" x14ac:dyDescent="0.25">
      <c r="A62" s="19"/>
      <c r="B62" s="4"/>
      <c r="C62" s="8" t="s">
        <v>11</v>
      </c>
      <c r="D62" s="2">
        <f>SUM(D55:D61)</f>
        <v>806</v>
      </c>
      <c r="E62" s="2">
        <f>SUM(E55:E61)</f>
        <v>156.88</v>
      </c>
      <c r="F62" s="2">
        <f>SUM(F55:F61)</f>
        <v>822.49999999999989</v>
      </c>
      <c r="G62" s="2">
        <f t="shared" ref="G62:I62" si="3">SUM(G55:G61)</f>
        <v>26.949999999999996</v>
      </c>
      <c r="H62" s="2">
        <f t="shared" si="3"/>
        <v>27.650000000000002</v>
      </c>
      <c r="I62" s="2">
        <f t="shared" si="3"/>
        <v>117.25</v>
      </c>
    </row>
    <row r="63" spans="1:9" ht="15.75" x14ac:dyDescent="0.25">
      <c r="A63" s="19"/>
      <c r="B63" s="4"/>
      <c r="C63" s="1" t="s">
        <v>14</v>
      </c>
      <c r="D63" s="10"/>
      <c r="E63" s="10"/>
      <c r="F63" s="10"/>
      <c r="G63" s="10"/>
      <c r="H63" s="10"/>
      <c r="I63" s="10"/>
    </row>
    <row r="64" spans="1:9" ht="15.75" x14ac:dyDescent="0.25">
      <c r="A64" s="19"/>
      <c r="B64" s="16" t="s">
        <v>40</v>
      </c>
      <c r="C64" s="15" t="s">
        <v>41</v>
      </c>
      <c r="D64" s="7">
        <v>100</v>
      </c>
      <c r="E64" s="10">
        <v>33.520000000000003</v>
      </c>
      <c r="F64" s="6">
        <v>72.8</v>
      </c>
      <c r="G64" s="6">
        <v>1.78</v>
      </c>
      <c r="H64" s="6">
        <v>6.09</v>
      </c>
      <c r="I64" s="6">
        <v>3.43</v>
      </c>
    </row>
    <row r="65" spans="1:9" ht="15.75" x14ac:dyDescent="0.25">
      <c r="A65" s="19"/>
      <c r="B65" s="16" t="s">
        <v>42</v>
      </c>
      <c r="C65" s="15" t="s">
        <v>43</v>
      </c>
      <c r="D65" s="7">
        <v>250</v>
      </c>
      <c r="E65" s="10">
        <v>42.13</v>
      </c>
      <c r="F65" s="6">
        <v>254.53</v>
      </c>
      <c r="G65" s="6">
        <v>10.27</v>
      </c>
      <c r="H65" s="6">
        <v>7.17</v>
      </c>
      <c r="I65" s="6">
        <v>14.71</v>
      </c>
    </row>
    <row r="66" spans="1:9" ht="15.75" x14ac:dyDescent="0.25">
      <c r="A66" s="19"/>
      <c r="B66" s="16" t="s">
        <v>44</v>
      </c>
      <c r="C66" s="15" t="s">
        <v>51</v>
      </c>
      <c r="D66" s="7">
        <v>125</v>
      </c>
      <c r="E66" s="10">
        <v>52.24</v>
      </c>
      <c r="F66" s="6">
        <v>219.55</v>
      </c>
      <c r="G66" s="6">
        <v>11.04</v>
      </c>
      <c r="H66" s="6">
        <v>11.49</v>
      </c>
      <c r="I66" s="6">
        <v>41.65</v>
      </c>
    </row>
    <row r="67" spans="1:9" ht="15.75" x14ac:dyDescent="0.25">
      <c r="A67" s="19"/>
      <c r="B67" s="16" t="s">
        <v>52</v>
      </c>
      <c r="C67" s="15" t="s">
        <v>47</v>
      </c>
      <c r="D67" s="7">
        <v>180</v>
      </c>
      <c r="E67" s="10">
        <v>38.659999999999997</v>
      </c>
      <c r="F67" s="6">
        <v>180</v>
      </c>
      <c r="G67" s="6">
        <v>3.46</v>
      </c>
      <c r="H67" s="6">
        <v>6.78</v>
      </c>
      <c r="I67" s="6">
        <v>23.98</v>
      </c>
    </row>
    <row r="68" spans="1:9" ht="15.75" x14ac:dyDescent="0.25">
      <c r="A68" s="19"/>
      <c r="B68" s="16" t="s">
        <v>48</v>
      </c>
      <c r="C68" s="15" t="s">
        <v>49</v>
      </c>
      <c r="D68" s="7">
        <v>200</v>
      </c>
      <c r="E68" s="10">
        <v>12</v>
      </c>
      <c r="F68" s="6">
        <v>79.84</v>
      </c>
      <c r="G68" s="6" t="s">
        <v>50</v>
      </c>
      <c r="H68" s="6" t="s">
        <v>50</v>
      </c>
      <c r="I68" s="6">
        <v>19.96</v>
      </c>
    </row>
    <row r="69" spans="1:9" ht="31.5" x14ac:dyDescent="0.25">
      <c r="A69" s="19"/>
      <c r="B69" s="16" t="s">
        <v>19</v>
      </c>
      <c r="C69" s="15" t="s">
        <v>21</v>
      </c>
      <c r="D69" s="11">
        <v>40</v>
      </c>
      <c r="E69" s="23">
        <v>4.12</v>
      </c>
      <c r="F69" s="12">
        <v>94.4</v>
      </c>
      <c r="G69" s="12">
        <v>3.08</v>
      </c>
      <c r="H69" s="12">
        <v>0.38</v>
      </c>
      <c r="I69" s="12">
        <v>19.16</v>
      </c>
    </row>
    <row r="70" spans="1:9" ht="15.75" x14ac:dyDescent="0.25">
      <c r="A70" s="19"/>
      <c r="B70" s="16" t="s">
        <v>19</v>
      </c>
      <c r="C70" s="15" t="s">
        <v>20</v>
      </c>
      <c r="D70" s="11">
        <v>24</v>
      </c>
      <c r="E70" s="10">
        <v>2.4</v>
      </c>
      <c r="F70" s="12">
        <v>50.88</v>
      </c>
      <c r="G70" s="12">
        <v>1.87</v>
      </c>
      <c r="H70" s="12">
        <v>0.28999999999999998</v>
      </c>
      <c r="I70" s="12">
        <v>11.16</v>
      </c>
    </row>
    <row r="71" spans="1:9" ht="15.75" x14ac:dyDescent="0.25">
      <c r="A71" s="19"/>
      <c r="B71" s="4"/>
      <c r="C71" s="8" t="s">
        <v>11</v>
      </c>
      <c r="D71" s="13">
        <f>SUM(D64:D70)</f>
        <v>919</v>
      </c>
      <c r="E71" s="13">
        <f>SUM(E64:E70)</f>
        <v>185.07000000000002</v>
      </c>
      <c r="F71" s="13">
        <f>SUM(F64:F70)</f>
        <v>952</v>
      </c>
      <c r="G71" s="13">
        <f t="shared" ref="G71:I71" si="4">SUM(G64:G70)</f>
        <v>31.499999999999996</v>
      </c>
      <c r="H71" s="13">
        <f t="shared" si="4"/>
        <v>32.200000000000003</v>
      </c>
      <c r="I71" s="13">
        <f t="shared" si="4"/>
        <v>134.04999999999998</v>
      </c>
    </row>
    <row r="72" spans="1:9" ht="15.75" x14ac:dyDescent="0.25">
      <c r="A72" s="19"/>
      <c r="B72" s="4"/>
      <c r="C72" s="21"/>
      <c r="D72" s="5"/>
      <c r="E72" s="5"/>
      <c r="F72" s="4"/>
      <c r="G72" s="4"/>
      <c r="H72" s="4"/>
      <c r="I72" s="4"/>
    </row>
    <row r="73" spans="1:9" ht="15.75" x14ac:dyDescent="0.25">
      <c r="A73" s="19"/>
      <c r="B73" s="4"/>
      <c r="C73" s="8" t="s">
        <v>15</v>
      </c>
      <c r="D73" s="22" t="s">
        <v>16</v>
      </c>
      <c r="E73" s="5"/>
      <c r="F73" s="4"/>
      <c r="G73" s="4"/>
      <c r="H73" s="4"/>
      <c r="I73" s="4"/>
    </row>
    <row r="74" spans="1:9" ht="15.75" x14ac:dyDescent="0.25">
      <c r="A74" s="19"/>
      <c r="B74" s="4"/>
      <c r="C74" s="21"/>
      <c r="D74" s="5"/>
      <c r="E74" s="5"/>
      <c r="F74" s="4"/>
      <c r="G74" s="4"/>
      <c r="H74" s="4"/>
      <c r="I74" s="4"/>
    </row>
    <row r="75" spans="1:9" ht="15.75" x14ac:dyDescent="0.25">
      <c r="A75" s="19"/>
      <c r="B75" s="4"/>
      <c r="C75" s="8" t="s">
        <v>17</v>
      </c>
      <c r="D75" s="5"/>
      <c r="E75" s="5"/>
      <c r="F75" s="4"/>
      <c r="G75" s="4"/>
      <c r="H75" s="4"/>
      <c r="I75" s="4"/>
    </row>
    <row r="76" spans="1:9" ht="15.75" x14ac:dyDescent="0.25">
      <c r="A76" s="19"/>
      <c r="B76" s="4"/>
      <c r="C76" s="21"/>
      <c r="D76" s="5"/>
      <c r="E76" s="5"/>
      <c r="F76" s="4"/>
      <c r="G76" s="4"/>
      <c r="H76" s="4"/>
      <c r="I76" s="4"/>
    </row>
    <row r="77" spans="1:9" ht="15.75" x14ac:dyDescent="0.25">
      <c r="A77" s="19"/>
      <c r="B77" s="4"/>
      <c r="C77" s="8" t="s">
        <v>18</v>
      </c>
      <c r="D77" s="5"/>
      <c r="E77" s="5"/>
      <c r="F77" s="4"/>
      <c r="G77" s="4"/>
      <c r="H77" s="4"/>
      <c r="I77" s="4"/>
    </row>
    <row r="78" spans="1:9" ht="15.75" x14ac:dyDescent="0.25">
      <c r="A78" s="19"/>
      <c r="B78" s="4"/>
      <c r="C78" s="4"/>
      <c r="D78" s="4"/>
      <c r="E78" s="4"/>
      <c r="F78" s="4"/>
      <c r="G78" s="4"/>
      <c r="H78" s="4"/>
      <c r="I78" s="4"/>
    </row>
    <row r="79" spans="1:9" ht="15.75" x14ac:dyDescent="0.25">
      <c r="A79" s="19"/>
      <c r="B79" s="4"/>
      <c r="C79" s="4"/>
      <c r="D79" s="4"/>
      <c r="E79" s="4"/>
      <c r="F79" s="4"/>
      <c r="G79" s="4"/>
      <c r="H79" s="4"/>
      <c r="I79" s="4"/>
    </row>
    <row r="80" spans="1:9" ht="15.75" x14ac:dyDescent="0.25">
      <c r="A80" s="19"/>
      <c r="B80" s="4"/>
      <c r="C80" s="4"/>
      <c r="D80" s="4"/>
      <c r="E80" s="4"/>
      <c r="F80" s="4"/>
      <c r="G80" s="4"/>
      <c r="H80" s="4"/>
      <c r="I80" s="4"/>
    </row>
    <row r="81" spans="1:9" ht="15.75" x14ac:dyDescent="0.25">
      <c r="A81" s="19"/>
      <c r="B81" s="4"/>
      <c r="C81" s="21" t="s">
        <v>0</v>
      </c>
      <c r="D81" s="5" t="s">
        <v>1</v>
      </c>
      <c r="E81" s="5"/>
      <c r="F81" s="4"/>
      <c r="G81" s="4"/>
      <c r="H81" s="4"/>
      <c r="I81" s="4"/>
    </row>
    <row r="82" spans="1:9" ht="15.75" x14ac:dyDescent="0.25">
      <c r="A82" s="19"/>
      <c r="B82" s="4"/>
      <c r="C82" s="21"/>
      <c r="D82" s="5"/>
      <c r="E82" s="5"/>
      <c r="F82" s="4"/>
      <c r="G82" s="4"/>
      <c r="H82" s="4"/>
      <c r="I82" s="4"/>
    </row>
    <row r="83" spans="1:9" ht="15.75" x14ac:dyDescent="0.25">
      <c r="A83" s="19"/>
      <c r="B83" s="20"/>
      <c r="C83" s="8" t="str">
        <f>T("Меню на 07 октября 2026 г.")</f>
        <v>Меню на 07 октября 2026 г.</v>
      </c>
      <c r="D83" s="5"/>
      <c r="E83" s="5"/>
      <c r="F83" s="4"/>
      <c r="G83" s="4"/>
      <c r="H83" s="4"/>
      <c r="I83" s="4"/>
    </row>
    <row r="84" spans="1:9" ht="15.75" x14ac:dyDescent="0.25">
      <c r="A84" s="19"/>
      <c r="B84" s="4"/>
      <c r="C84" s="21"/>
      <c r="D84" s="5"/>
      <c r="E84" s="5"/>
      <c r="F84" s="4"/>
      <c r="G84" s="4"/>
      <c r="H84" s="4"/>
      <c r="I84" s="4"/>
    </row>
    <row r="85" spans="1:9" ht="15.75" x14ac:dyDescent="0.25">
      <c r="A85" s="19"/>
      <c r="B85" s="22" t="s">
        <v>2</v>
      </c>
      <c r="C85" s="1" t="s">
        <v>3</v>
      </c>
      <c r="D85" s="3" t="s">
        <v>8</v>
      </c>
      <c r="E85" s="3" t="s">
        <v>9</v>
      </c>
      <c r="F85" s="2" t="s">
        <v>7</v>
      </c>
      <c r="G85" s="2" t="s">
        <v>4</v>
      </c>
      <c r="H85" s="2" t="s">
        <v>5</v>
      </c>
      <c r="I85" s="2" t="s">
        <v>6</v>
      </c>
    </row>
    <row r="86" spans="1:9" ht="15.75" x14ac:dyDescent="0.25">
      <c r="A86" s="19"/>
      <c r="B86" s="4"/>
      <c r="C86" s="1" t="s">
        <v>10</v>
      </c>
      <c r="D86" s="5"/>
      <c r="E86" s="5"/>
      <c r="F86" s="4"/>
      <c r="G86" s="4"/>
      <c r="H86" s="4"/>
      <c r="I86" s="4"/>
    </row>
    <row r="87" spans="1:9" ht="15.75" x14ac:dyDescent="0.25">
      <c r="A87" s="19"/>
      <c r="B87" s="16" t="s">
        <v>53</v>
      </c>
      <c r="C87" s="18" t="s">
        <v>54</v>
      </c>
      <c r="D87" s="7">
        <v>60</v>
      </c>
      <c r="E87" s="5">
        <v>15.58</v>
      </c>
      <c r="F87" s="6">
        <v>36.24</v>
      </c>
      <c r="G87" s="6">
        <v>0.78</v>
      </c>
      <c r="H87" s="6">
        <v>1.94</v>
      </c>
      <c r="I87" s="6">
        <v>3.87</v>
      </c>
    </row>
    <row r="88" spans="1:9" ht="15.75" x14ac:dyDescent="0.25">
      <c r="A88" s="19"/>
      <c r="B88" s="16" t="s">
        <v>55</v>
      </c>
      <c r="C88" s="15" t="s">
        <v>56</v>
      </c>
      <c r="D88" s="7">
        <v>100</v>
      </c>
      <c r="E88" s="10">
        <v>51.55</v>
      </c>
      <c r="F88" s="6">
        <v>254.83</v>
      </c>
      <c r="G88" s="6">
        <v>10.4</v>
      </c>
      <c r="H88" s="6">
        <v>12.34</v>
      </c>
      <c r="I88" s="6">
        <v>25.9</v>
      </c>
    </row>
    <row r="89" spans="1:9" ht="15.75" x14ac:dyDescent="0.25">
      <c r="A89" s="19"/>
      <c r="B89" s="16" t="s">
        <v>57</v>
      </c>
      <c r="C89" s="15" t="s">
        <v>58</v>
      </c>
      <c r="D89" s="7">
        <v>150</v>
      </c>
      <c r="E89" s="10">
        <v>25.57</v>
      </c>
      <c r="F89" s="6">
        <v>137.25</v>
      </c>
      <c r="G89" s="6">
        <v>3.06</v>
      </c>
      <c r="H89" s="6">
        <v>4.8</v>
      </c>
      <c r="I89" s="6">
        <v>20.440000000000001</v>
      </c>
    </row>
    <row r="90" spans="1:9" ht="15.75" x14ac:dyDescent="0.25">
      <c r="A90" s="19"/>
      <c r="B90" s="16" t="s">
        <v>59</v>
      </c>
      <c r="C90" s="16" t="s">
        <v>60</v>
      </c>
      <c r="D90" s="7">
        <v>200</v>
      </c>
      <c r="E90" s="10">
        <v>8.3800000000000008</v>
      </c>
      <c r="F90" s="6">
        <v>54.46</v>
      </c>
      <c r="G90" s="6">
        <v>1.45</v>
      </c>
      <c r="H90" s="6">
        <v>0.192</v>
      </c>
      <c r="I90" s="6">
        <v>11.733000000000001</v>
      </c>
    </row>
    <row r="91" spans="1:9" ht="31.5" x14ac:dyDescent="0.25">
      <c r="A91" s="19"/>
      <c r="B91" s="16" t="s">
        <v>19</v>
      </c>
      <c r="C91" s="15" t="s">
        <v>21</v>
      </c>
      <c r="D91" s="11">
        <v>30</v>
      </c>
      <c r="E91" s="10">
        <v>3.08</v>
      </c>
      <c r="F91" s="11">
        <v>70.8</v>
      </c>
      <c r="G91" s="11">
        <v>2.31</v>
      </c>
      <c r="H91" s="11">
        <v>0.28999999999999998</v>
      </c>
      <c r="I91" s="11">
        <v>14.37</v>
      </c>
    </row>
    <row r="92" spans="1:9" ht="15.75" x14ac:dyDescent="0.25">
      <c r="A92" s="19"/>
      <c r="B92" s="16" t="s">
        <v>19</v>
      </c>
      <c r="C92" s="15" t="s">
        <v>20</v>
      </c>
      <c r="D92" s="17">
        <v>16</v>
      </c>
      <c r="E92" s="10">
        <v>1.6</v>
      </c>
      <c r="F92" s="11">
        <v>33.92</v>
      </c>
      <c r="G92" s="11">
        <v>1.25</v>
      </c>
      <c r="H92" s="11">
        <v>0.19</v>
      </c>
      <c r="I92" s="11">
        <v>7.44</v>
      </c>
    </row>
    <row r="93" spans="1:9" ht="15.75" x14ac:dyDescent="0.25">
      <c r="A93" s="19"/>
      <c r="B93" s="4"/>
      <c r="C93" s="8" t="s">
        <v>11</v>
      </c>
      <c r="D93" s="2">
        <f>SUM(D87:D92)</f>
        <v>556</v>
      </c>
      <c r="E93" s="2">
        <f>SUM(E87:E92)</f>
        <v>105.75999999999998</v>
      </c>
      <c r="F93" s="2">
        <f>SUM(F87:F92)</f>
        <v>587.49999999999989</v>
      </c>
      <c r="G93" s="2">
        <f t="shared" ref="G93:I93" si="5">SUM(G87:G92)</f>
        <v>19.25</v>
      </c>
      <c r="H93" s="2">
        <f t="shared" si="5"/>
        <v>19.751999999999999</v>
      </c>
      <c r="I93" s="2">
        <f t="shared" si="5"/>
        <v>83.753</v>
      </c>
    </row>
    <row r="94" spans="1:9" ht="15.75" x14ac:dyDescent="0.25">
      <c r="A94" s="19"/>
      <c r="B94" s="4"/>
      <c r="C94" s="1" t="s">
        <v>12</v>
      </c>
      <c r="D94" s="10"/>
      <c r="E94" s="10"/>
      <c r="F94" s="9"/>
      <c r="G94" s="9"/>
      <c r="H94" s="9"/>
      <c r="I94" s="9"/>
    </row>
    <row r="95" spans="1:9" ht="15.75" x14ac:dyDescent="0.25">
      <c r="A95" s="19"/>
      <c r="B95" s="16" t="s">
        <v>61</v>
      </c>
      <c r="C95" s="14" t="s">
        <v>62</v>
      </c>
      <c r="D95" s="11">
        <v>100</v>
      </c>
      <c r="E95" s="10">
        <v>28.37</v>
      </c>
      <c r="F95" s="6">
        <v>99.5</v>
      </c>
      <c r="G95" s="6">
        <v>1.75</v>
      </c>
      <c r="H95" s="6">
        <v>6.18</v>
      </c>
      <c r="I95" s="6">
        <v>9.24</v>
      </c>
    </row>
    <row r="96" spans="1:9" ht="15.75" x14ac:dyDescent="0.25">
      <c r="A96" s="19"/>
      <c r="B96" s="16" t="s">
        <v>63</v>
      </c>
      <c r="C96" s="15" t="s">
        <v>64</v>
      </c>
      <c r="D96" s="7">
        <v>280</v>
      </c>
      <c r="E96" s="10">
        <v>84.21</v>
      </c>
      <c r="F96" s="6">
        <v>247.82</v>
      </c>
      <c r="G96" s="6">
        <v>15.6</v>
      </c>
      <c r="H96" s="6">
        <v>16.149999999999999</v>
      </c>
      <c r="I96" s="6">
        <v>9.69</v>
      </c>
    </row>
    <row r="97" spans="1:9" ht="15.75" x14ac:dyDescent="0.25">
      <c r="A97" s="19"/>
      <c r="B97" s="16" t="s">
        <v>65</v>
      </c>
      <c r="C97" s="15" t="s">
        <v>66</v>
      </c>
      <c r="D97" s="7">
        <v>200</v>
      </c>
      <c r="E97" s="10">
        <v>6.67</v>
      </c>
      <c r="F97" s="6">
        <v>187.4</v>
      </c>
      <c r="G97" s="6">
        <v>0.2</v>
      </c>
      <c r="H97" s="6">
        <v>0</v>
      </c>
      <c r="I97" s="6">
        <v>46.5</v>
      </c>
    </row>
    <row r="98" spans="1:9" ht="31.5" x14ac:dyDescent="0.25">
      <c r="A98" s="19"/>
      <c r="B98" s="16" t="s">
        <v>19</v>
      </c>
      <c r="C98" s="15" t="s">
        <v>21</v>
      </c>
      <c r="D98" s="11">
        <v>40</v>
      </c>
      <c r="E98" s="10">
        <v>4.12</v>
      </c>
      <c r="F98" s="12">
        <v>94.4</v>
      </c>
      <c r="G98" s="12">
        <v>3.08</v>
      </c>
      <c r="H98" s="12">
        <v>0.38</v>
      </c>
      <c r="I98" s="12">
        <v>19.16</v>
      </c>
    </row>
    <row r="99" spans="1:9" ht="15.75" x14ac:dyDescent="0.25">
      <c r="A99" s="19"/>
      <c r="B99" s="16" t="s">
        <v>19</v>
      </c>
      <c r="C99" s="15" t="s">
        <v>20</v>
      </c>
      <c r="D99" s="11">
        <v>24</v>
      </c>
      <c r="E99" s="23">
        <v>2.4</v>
      </c>
      <c r="F99" s="12">
        <v>50.88</v>
      </c>
      <c r="G99" s="12">
        <v>1.87</v>
      </c>
      <c r="H99" s="12">
        <v>0.28999999999999998</v>
      </c>
      <c r="I99" s="12">
        <v>11.16</v>
      </c>
    </row>
    <row r="100" spans="1:9" ht="15.75" x14ac:dyDescent="0.25">
      <c r="A100" s="19"/>
      <c r="B100" s="4"/>
      <c r="C100" s="8" t="s">
        <v>11</v>
      </c>
      <c r="D100" s="2">
        <f>SUM(D95:D99)</f>
        <v>644</v>
      </c>
      <c r="E100" s="2">
        <f>SUM(E95:E99)</f>
        <v>125.77000000000001</v>
      </c>
      <c r="F100" s="2">
        <f>SUM(F95:F99)</f>
        <v>680</v>
      </c>
      <c r="G100" s="2">
        <f t="shared" ref="G100:I100" si="6">SUM(G95:G99)</f>
        <v>22.500000000000004</v>
      </c>
      <c r="H100" s="2">
        <f t="shared" si="6"/>
        <v>22.999999999999996</v>
      </c>
      <c r="I100" s="2">
        <f t="shared" si="6"/>
        <v>95.75</v>
      </c>
    </row>
    <row r="101" spans="1:9" ht="15.75" x14ac:dyDescent="0.25">
      <c r="A101" s="19"/>
      <c r="B101" s="4"/>
      <c r="C101" s="1" t="s">
        <v>22</v>
      </c>
      <c r="D101" s="5"/>
      <c r="E101" s="10"/>
      <c r="F101" s="9"/>
      <c r="G101" s="9"/>
      <c r="H101" s="9"/>
      <c r="I101" s="9"/>
    </row>
    <row r="102" spans="1:9" ht="15.75" x14ac:dyDescent="0.25">
      <c r="A102" s="19"/>
      <c r="B102" s="16" t="s">
        <v>19</v>
      </c>
      <c r="C102" s="14" t="s">
        <v>67</v>
      </c>
      <c r="D102" s="7">
        <v>60</v>
      </c>
      <c r="E102" s="10">
        <v>19.89</v>
      </c>
      <c r="F102" s="6">
        <v>58.2</v>
      </c>
      <c r="G102" s="6">
        <v>0.6</v>
      </c>
      <c r="H102" s="6">
        <v>4.2</v>
      </c>
      <c r="I102" s="6">
        <v>4.2</v>
      </c>
    </row>
    <row r="103" spans="1:9" ht="15.75" x14ac:dyDescent="0.25">
      <c r="A103" s="19"/>
      <c r="B103" s="16" t="s">
        <v>68</v>
      </c>
      <c r="C103" s="15" t="s">
        <v>69</v>
      </c>
      <c r="D103" s="7">
        <v>260</v>
      </c>
      <c r="E103" s="10">
        <v>32.74</v>
      </c>
      <c r="F103" s="6">
        <v>153.10599999999999</v>
      </c>
      <c r="G103" s="6">
        <v>5.9980000000000002</v>
      </c>
      <c r="H103" s="6">
        <v>8.702</v>
      </c>
      <c r="I103" s="6">
        <v>12.698</v>
      </c>
    </row>
    <row r="104" spans="1:9" ht="15.75" x14ac:dyDescent="0.25">
      <c r="A104" s="19"/>
      <c r="B104" s="16" t="s">
        <v>70</v>
      </c>
      <c r="C104" s="14" t="s">
        <v>71</v>
      </c>
      <c r="D104" s="11">
        <v>240</v>
      </c>
      <c r="E104" s="10">
        <v>62.37</v>
      </c>
      <c r="F104" s="6">
        <v>414.43</v>
      </c>
      <c r="G104" s="6">
        <v>16.79</v>
      </c>
      <c r="H104" s="6">
        <v>14.27</v>
      </c>
      <c r="I104" s="6">
        <v>55.54</v>
      </c>
    </row>
    <row r="105" spans="1:9" ht="15.75" x14ac:dyDescent="0.25">
      <c r="A105" s="19"/>
      <c r="B105" s="16" t="s">
        <v>19</v>
      </c>
      <c r="C105" s="15" t="s">
        <v>72</v>
      </c>
      <c r="D105" s="7">
        <v>200</v>
      </c>
      <c r="E105" s="10">
        <v>32.5</v>
      </c>
      <c r="F105" s="6">
        <v>92</v>
      </c>
      <c r="G105" s="6">
        <v>0</v>
      </c>
      <c r="H105" s="6">
        <v>0</v>
      </c>
      <c r="I105" s="6">
        <v>23</v>
      </c>
    </row>
    <row r="106" spans="1:9" ht="31.5" x14ac:dyDescent="0.25">
      <c r="A106" s="19"/>
      <c r="B106" s="16" t="s">
        <v>19</v>
      </c>
      <c r="C106" s="15" t="s">
        <v>21</v>
      </c>
      <c r="D106" s="11">
        <v>30</v>
      </c>
      <c r="E106" s="10">
        <v>3.08</v>
      </c>
      <c r="F106" s="11">
        <v>70.8</v>
      </c>
      <c r="G106" s="11">
        <v>2.31</v>
      </c>
      <c r="H106" s="11">
        <v>0.28999999999999998</v>
      </c>
      <c r="I106" s="11">
        <v>14.37</v>
      </c>
    </row>
    <row r="107" spans="1:9" ht="15.75" x14ac:dyDescent="0.25">
      <c r="A107" s="19"/>
      <c r="B107" s="16" t="s">
        <v>19</v>
      </c>
      <c r="C107" s="15" t="s">
        <v>20</v>
      </c>
      <c r="D107" s="17">
        <v>16</v>
      </c>
      <c r="E107" s="23">
        <v>1.6</v>
      </c>
      <c r="F107" s="11">
        <v>33.92</v>
      </c>
      <c r="G107" s="11">
        <v>1.25</v>
      </c>
      <c r="H107" s="11">
        <v>0.19</v>
      </c>
      <c r="I107" s="11">
        <v>7.44</v>
      </c>
    </row>
    <row r="108" spans="1:9" ht="15.75" x14ac:dyDescent="0.25">
      <c r="A108" s="19"/>
      <c r="B108" s="4"/>
      <c r="C108" s="8" t="s">
        <v>11</v>
      </c>
      <c r="D108" s="2">
        <f>SUM(D102:D107)</f>
        <v>806</v>
      </c>
      <c r="E108" s="2">
        <f>SUM(E102:E107)</f>
        <v>152.18</v>
      </c>
      <c r="F108" s="2">
        <f>SUM(F102:F107)</f>
        <v>822.4559999999999</v>
      </c>
      <c r="G108" s="2">
        <f t="shared" ref="G108:I108" si="7">SUM(G102:G107)</f>
        <v>26.947999999999997</v>
      </c>
      <c r="H108" s="2">
        <f t="shared" si="7"/>
        <v>27.652000000000001</v>
      </c>
      <c r="I108" s="2">
        <f t="shared" si="7"/>
        <v>117.248</v>
      </c>
    </row>
    <row r="109" spans="1:9" ht="15.75" x14ac:dyDescent="0.25">
      <c r="A109" s="19"/>
      <c r="B109" s="4"/>
      <c r="C109" s="1" t="s">
        <v>23</v>
      </c>
      <c r="D109" s="5"/>
      <c r="E109" s="10"/>
      <c r="F109" s="9"/>
      <c r="G109" s="9"/>
      <c r="H109" s="9"/>
      <c r="I109" s="9"/>
    </row>
    <row r="110" spans="1:9" ht="15.75" x14ac:dyDescent="0.25">
      <c r="A110" s="19"/>
      <c r="B110" s="16" t="s">
        <v>53</v>
      </c>
      <c r="C110" s="18" t="s">
        <v>54</v>
      </c>
      <c r="D110" s="7">
        <v>60</v>
      </c>
      <c r="E110" s="5">
        <v>15.58</v>
      </c>
      <c r="F110" s="6">
        <v>36.24</v>
      </c>
      <c r="G110" s="6">
        <v>0.78</v>
      </c>
      <c r="H110" s="6">
        <v>1.94</v>
      </c>
      <c r="I110" s="6">
        <v>3.87</v>
      </c>
    </row>
    <row r="111" spans="1:9" ht="15.75" x14ac:dyDescent="0.25">
      <c r="A111" s="19"/>
      <c r="B111" s="16" t="s">
        <v>61</v>
      </c>
      <c r="C111" s="14" t="s">
        <v>62</v>
      </c>
      <c r="D111" s="11">
        <v>100</v>
      </c>
      <c r="E111" s="10">
        <v>28.37</v>
      </c>
      <c r="F111" s="6">
        <v>99.5</v>
      </c>
      <c r="G111" s="6">
        <v>1.75</v>
      </c>
      <c r="H111" s="6">
        <v>6.18</v>
      </c>
      <c r="I111" s="6">
        <v>9.24</v>
      </c>
    </row>
    <row r="112" spans="1:9" ht="15.75" x14ac:dyDescent="0.25">
      <c r="A112" s="19"/>
      <c r="B112" s="16" t="s">
        <v>55</v>
      </c>
      <c r="C112" s="15" t="s">
        <v>56</v>
      </c>
      <c r="D112" s="7">
        <v>100</v>
      </c>
      <c r="E112" s="10">
        <v>51.55</v>
      </c>
      <c r="F112" s="6">
        <v>254.83</v>
      </c>
      <c r="G112" s="6">
        <v>10.4</v>
      </c>
      <c r="H112" s="6">
        <v>12.34</v>
      </c>
      <c r="I112" s="6">
        <v>25.9</v>
      </c>
    </row>
    <row r="113" spans="1:9" ht="15.75" x14ac:dyDescent="0.25">
      <c r="A113" s="19"/>
      <c r="B113" s="16" t="s">
        <v>57</v>
      </c>
      <c r="C113" s="15" t="s">
        <v>58</v>
      </c>
      <c r="D113" s="7">
        <v>150</v>
      </c>
      <c r="E113" s="10">
        <v>25.57</v>
      </c>
      <c r="F113" s="6">
        <v>137.25</v>
      </c>
      <c r="G113" s="6">
        <v>3.06</v>
      </c>
      <c r="H113" s="6">
        <v>4.8</v>
      </c>
      <c r="I113" s="6">
        <v>20.440000000000001</v>
      </c>
    </row>
    <row r="114" spans="1:9" ht="15.75" x14ac:dyDescent="0.25">
      <c r="A114" s="19"/>
      <c r="B114" s="16" t="s">
        <v>63</v>
      </c>
      <c r="C114" s="15" t="s">
        <v>64</v>
      </c>
      <c r="D114" s="7">
        <v>280</v>
      </c>
      <c r="E114" s="10">
        <v>84.21</v>
      </c>
      <c r="F114" s="6">
        <v>247.82</v>
      </c>
      <c r="G114" s="6">
        <v>15.6</v>
      </c>
      <c r="H114" s="6">
        <v>16.149999999999999</v>
      </c>
      <c r="I114" s="6">
        <v>9.69</v>
      </c>
    </row>
    <row r="115" spans="1:9" ht="15.75" x14ac:dyDescent="0.25">
      <c r="A115" s="19"/>
      <c r="B115" s="16" t="s">
        <v>65</v>
      </c>
      <c r="C115" s="15" t="s">
        <v>66</v>
      </c>
      <c r="D115" s="7">
        <v>200</v>
      </c>
      <c r="E115" s="10">
        <v>6.67</v>
      </c>
      <c r="F115" s="6">
        <v>187.4</v>
      </c>
      <c r="G115" s="6">
        <v>0.2</v>
      </c>
      <c r="H115" s="6">
        <v>0</v>
      </c>
      <c r="I115" s="6">
        <v>46.5</v>
      </c>
    </row>
    <row r="116" spans="1:9" ht="15.75" x14ac:dyDescent="0.25">
      <c r="A116" s="19"/>
      <c r="B116" s="16" t="s">
        <v>59</v>
      </c>
      <c r="C116" s="16" t="s">
        <v>60</v>
      </c>
      <c r="D116" s="7">
        <v>200</v>
      </c>
      <c r="E116" s="10">
        <v>8.3800000000000008</v>
      </c>
      <c r="F116" s="6">
        <v>54.46</v>
      </c>
      <c r="G116" s="6">
        <v>1.45</v>
      </c>
      <c r="H116" s="6">
        <v>0.192</v>
      </c>
      <c r="I116" s="6">
        <v>11.733000000000001</v>
      </c>
    </row>
    <row r="117" spans="1:9" ht="31.5" x14ac:dyDescent="0.25">
      <c r="A117" s="19"/>
      <c r="B117" s="16" t="s">
        <v>19</v>
      </c>
      <c r="C117" s="15" t="s">
        <v>21</v>
      </c>
      <c r="D117" s="11">
        <v>40</v>
      </c>
      <c r="E117" s="10">
        <v>4.12</v>
      </c>
      <c r="F117" s="12">
        <v>94.4</v>
      </c>
      <c r="G117" s="12">
        <v>3.08</v>
      </c>
      <c r="H117" s="12">
        <v>0.38</v>
      </c>
      <c r="I117" s="12">
        <v>19.16</v>
      </c>
    </row>
    <row r="118" spans="1:9" ht="15.75" x14ac:dyDescent="0.25">
      <c r="A118" s="19"/>
      <c r="B118" s="16" t="s">
        <v>19</v>
      </c>
      <c r="C118" s="15" t="s">
        <v>20</v>
      </c>
      <c r="D118" s="11">
        <v>24</v>
      </c>
      <c r="E118" s="23">
        <v>2.4</v>
      </c>
      <c r="F118" s="12">
        <v>50.88</v>
      </c>
      <c r="G118" s="12">
        <v>1.87</v>
      </c>
      <c r="H118" s="12">
        <v>0.28999999999999998</v>
      </c>
      <c r="I118" s="12">
        <v>11.16</v>
      </c>
    </row>
    <row r="119" spans="1:9" ht="15.75" x14ac:dyDescent="0.25">
      <c r="A119" s="19"/>
      <c r="B119" s="4"/>
      <c r="C119" s="21"/>
      <c r="D119" s="10"/>
      <c r="E119" s="10"/>
      <c r="F119" s="4"/>
      <c r="G119" s="4"/>
      <c r="H119" s="4"/>
      <c r="I119" s="4"/>
    </row>
    <row r="120" spans="1:9" ht="15.75" x14ac:dyDescent="0.25">
      <c r="A120" s="19"/>
      <c r="B120" s="4"/>
      <c r="C120" s="8" t="s">
        <v>15</v>
      </c>
      <c r="D120" s="3" t="s">
        <v>16</v>
      </c>
      <c r="E120" s="10"/>
      <c r="F120" s="24"/>
      <c r="G120" s="24"/>
      <c r="H120" s="24"/>
      <c r="I120" s="24"/>
    </row>
    <row r="121" spans="1:9" ht="15.75" x14ac:dyDescent="0.25">
      <c r="A121" s="19"/>
      <c r="B121" s="4"/>
      <c r="C121" s="21"/>
      <c r="D121" s="10"/>
      <c r="E121" s="10"/>
      <c r="F121" s="4"/>
      <c r="G121" s="4"/>
      <c r="H121" s="4"/>
      <c r="I121" s="4"/>
    </row>
    <row r="122" spans="1:9" ht="15.75" x14ac:dyDescent="0.25">
      <c r="A122" s="19"/>
      <c r="B122" s="4"/>
      <c r="C122" s="8" t="s">
        <v>17</v>
      </c>
      <c r="D122" s="10"/>
      <c r="E122" s="10"/>
      <c r="F122" s="4"/>
      <c r="G122" s="4"/>
      <c r="H122" s="4"/>
      <c r="I122" s="4"/>
    </row>
    <row r="123" spans="1:9" ht="15.75" x14ac:dyDescent="0.25">
      <c r="A123" s="19"/>
      <c r="B123" s="4"/>
      <c r="C123" s="21"/>
      <c r="D123" s="10"/>
      <c r="E123" s="10"/>
      <c r="F123" s="4"/>
      <c r="G123" s="4"/>
      <c r="H123" s="4"/>
      <c r="I123" s="4"/>
    </row>
    <row r="124" spans="1:9" ht="15.75" x14ac:dyDescent="0.25">
      <c r="A124" s="19"/>
      <c r="B124" s="4"/>
      <c r="C124" s="8" t="s">
        <v>18</v>
      </c>
      <c r="D124" s="10"/>
      <c r="E124" s="10"/>
      <c r="F124" s="4"/>
      <c r="G124" s="4"/>
      <c r="H124" s="4"/>
      <c r="I124" s="4"/>
    </row>
    <row r="125" spans="1:9" ht="15.75" x14ac:dyDescent="0.25">
      <c r="A125" s="19"/>
      <c r="B125" s="4"/>
      <c r="C125" s="21"/>
      <c r="D125" s="10"/>
      <c r="E125" s="10"/>
      <c r="F125" s="4"/>
      <c r="G125" s="4"/>
      <c r="H125" s="4"/>
      <c r="I125" s="4"/>
    </row>
    <row r="126" spans="1:9" ht="15.75" x14ac:dyDescent="0.25">
      <c r="A126" s="19"/>
      <c r="B126" s="4"/>
      <c r="C126" s="21"/>
      <c r="D126" s="10"/>
      <c r="E126" s="10"/>
      <c r="F126" s="4"/>
      <c r="G126" s="4"/>
      <c r="H126" s="4"/>
      <c r="I126" s="4"/>
    </row>
    <row r="127" spans="1:9" ht="15.75" x14ac:dyDescent="0.25">
      <c r="A127" s="19"/>
      <c r="B127" s="4"/>
      <c r="C127" s="21"/>
      <c r="D127" s="10"/>
      <c r="E127" s="10"/>
      <c r="F127" s="4"/>
      <c r="G127" s="4"/>
      <c r="H127" s="4"/>
      <c r="I127" s="4"/>
    </row>
    <row r="128" spans="1:9" ht="15.75" x14ac:dyDescent="0.25">
      <c r="A128" s="19"/>
      <c r="B128" s="4"/>
      <c r="C128" s="21" t="s">
        <v>0</v>
      </c>
      <c r="D128" s="10" t="s">
        <v>1</v>
      </c>
      <c r="E128" s="10"/>
      <c r="F128" s="4"/>
      <c r="G128" s="4"/>
      <c r="H128" s="4"/>
      <c r="I128" s="4"/>
    </row>
    <row r="129" spans="1:9" ht="15.75" x14ac:dyDescent="0.25">
      <c r="A129" s="19"/>
      <c r="B129" s="4"/>
      <c r="C129" s="21"/>
      <c r="D129" s="10"/>
      <c r="E129" s="10"/>
      <c r="F129" s="4"/>
      <c r="G129" s="4"/>
      <c r="H129" s="4"/>
      <c r="I129" s="4"/>
    </row>
    <row r="130" spans="1:9" ht="15.75" x14ac:dyDescent="0.25">
      <c r="A130" s="19"/>
      <c r="B130" s="20"/>
      <c r="C130" s="8" t="str">
        <f>C83</f>
        <v>Меню на 07 октября 2026 г.</v>
      </c>
      <c r="D130" s="10"/>
      <c r="E130" s="10"/>
      <c r="F130" s="4"/>
      <c r="G130" s="4"/>
      <c r="H130" s="4"/>
      <c r="I130" s="4"/>
    </row>
    <row r="131" spans="1:9" ht="15.75" x14ac:dyDescent="0.25">
      <c r="A131" s="19"/>
      <c r="B131" s="4"/>
      <c r="C131" s="21"/>
      <c r="D131" s="10"/>
      <c r="E131" s="10"/>
      <c r="F131" s="4"/>
      <c r="G131" s="4"/>
      <c r="H131" s="4"/>
      <c r="I131" s="4"/>
    </row>
    <row r="132" spans="1:9" ht="15.75" x14ac:dyDescent="0.25">
      <c r="A132" s="19"/>
      <c r="B132" s="22" t="s">
        <v>2</v>
      </c>
      <c r="C132" s="1" t="s">
        <v>3</v>
      </c>
      <c r="D132" s="3" t="s">
        <v>8</v>
      </c>
      <c r="E132" s="3" t="s">
        <v>9</v>
      </c>
      <c r="F132" s="2" t="s">
        <v>7</v>
      </c>
      <c r="G132" s="2" t="s">
        <v>4</v>
      </c>
      <c r="H132" s="2" t="s">
        <v>5</v>
      </c>
      <c r="I132" s="2" t="s">
        <v>6</v>
      </c>
    </row>
    <row r="133" spans="1:9" ht="15.75" x14ac:dyDescent="0.25">
      <c r="A133" s="19"/>
      <c r="B133" s="4"/>
      <c r="C133" s="1" t="s">
        <v>13</v>
      </c>
      <c r="D133" s="10"/>
      <c r="E133" s="10"/>
      <c r="F133" s="4"/>
      <c r="G133" s="4"/>
      <c r="H133" s="4"/>
      <c r="I133" s="4"/>
    </row>
    <row r="134" spans="1:9" ht="15.75" x14ac:dyDescent="0.25">
      <c r="A134" s="19"/>
      <c r="B134" s="16" t="s">
        <v>19</v>
      </c>
      <c r="C134" s="14" t="s">
        <v>67</v>
      </c>
      <c r="D134" s="7">
        <v>60</v>
      </c>
      <c r="E134" s="10">
        <v>19.89</v>
      </c>
      <c r="F134" s="6">
        <v>58.2</v>
      </c>
      <c r="G134" s="6">
        <v>0.6</v>
      </c>
      <c r="H134" s="6">
        <v>4.2</v>
      </c>
      <c r="I134" s="6">
        <v>4.2</v>
      </c>
    </row>
    <row r="135" spans="1:9" ht="15.75" x14ac:dyDescent="0.25">
      <c r="A135" s="19"/>
      <c r="B135" s="16" t="s">
        <v>68</v>
      </c>
      <c r="C135" s="15" t="s">
        <v>69</v>
      </c>
      <c r="D135" s="7">
        <v>260</v>
      </c>
      <c r="E135" s="10">
        <v>32.74</v>
      </c>
      <c r="F135" s="6">
        <v>153.10599999999999</v>
      </c>
      <c r="G135" s="6">
        <v>5.9980000000000002</v>
      </c>
      <c r="H135" s="6">
        <v>8.702</v>
      </c>
      <c r="I135" s="6">
        <v>12.698</v>
      </c>
    </row>
    <row r="136" spans="1:9" ht="15.75" x14ac:dyDescent="0.25">
      <c r="A136" s="19"/>
      <c r="B136" s="16" t="s">
        <v>70</v>
      </c>
      <c r="C136" s="14" t="s">
        <v>71</v>
      </c>
      <c r="D136" s="11">
        <v>240</v>
      </c>
      <c r="E136" s="10">
        <v>62.37</v>
      </c>
      <c r="F136" s="6">
        <v>414.43</v>
      </c>
      <c r="G136" s="6">
        <v>16.79</v>
      </c>
      <c r="H136" s="6">
        <v>14.27</v>
      </c>
      <c r="I136" s="6">
        <v>55.54</v>
      </c>
    </row>
    <row r="137" spans="1:9" ht="15.75" x14ac:dyDescent="0.25">
      <c r="A137" s="19"/>
      <c r="B137" s="16" t="s">
        <v>19</v>
      </c>
      <c r="C137" s="15" t="s">
        <v>72</v>
      </c>
      <c r="D137" s="7">
        <v>200</v>
      </c>
      <c r="E137" s="10">
        <v>32.5</v>
      </c>
      <c r="F137" s="6">
        <v>92</v>
      </c>
      <c r="G137" s="6">
        <v>0</v>
      </c>
      <c r="H137" s="6">
        <v>0</v>
      </c>
      <c r="I137" s="6">
        <v>23</v>
      </c>
    </row>
    <row r="138" spans="1:9" ht="31.5" x14ac:dyDescent="0.25">
      <c r="A138" s="19"/>
      <c r="B138" s="16" t="s">
        <v>19</v>
      </c>
      <c r="C138" s="15" t="s">
        <v>21</v>
      </c>
      <c r="D138" s="11">
        <v>30</v>
      </c>
      <c r="E138" s="10">
        <v>3.08</v>
      </c>
      <c r="F138" s="11">
        <v>70.8</v>
      </c>
      <c r="G138" s="11">
        <v>2.31</v>
      </c>
      <c r="H138" s="11">
        <v>0.28999999999999998</v>
      </c>
      <c r="I138" s="11">
        <v>14.37</v>
      </c>
    </row>
    <row r="139" spans="1:9" ht="15.75" x14ac:dyDescent="0.25">
      <c r="A139" s="19"/>
      <c r="B139" s="16" t="s">
        <v>19</v>
      </c>
      <c r="C139" s="15" t="s">
        <v>20</v>
      </c>
      <c r="D139" s="17">
        <v>16</v>
      </c>
      <c r="E139" s="23">
        <v>1.6</v>
      </c>
      <c r="F139" s="11">
        <v>33.92</v>
      </c>
      <c r="G139" s="11">
        <v>1.25</v>
      </c>
      <c r="H139" s="11">
        <v>0.19</v>
      </c>
      <c r="I139" s="11">
        <v>7.44</v>
      </c>
    </row>
    <row r="140" spans="1:9" ht="15.75" x14ac:dyDescent="0.25">
      <c r="A140" s="19"/>
      <c r="B140" s="4"/>
      <c r="C140" s="8" t="s">
        <v>11</v>
      </c>
      <c r="D140" s="2">
        <f>SUM(D134:D139)</f>
        <v>806</v>
      </c>
      <c r="E140" s="2">
        <f>SUM(E134:E139)</f>
        <v>152.18</v>
      </c>
      <c r="F140" s="2">
        <f>SUM(F134:F139)</f>
        <v>822.4559999999999</v>
      </c>
      <c r="G140" s="2">
        <f t="shared" ref="G140:I140" si="8">SUM(G134:G139)</f>
        <v>26.947999999999997</v>
      </c>
      <c r="H140" s="2">
        <f t="shared" si="8"/>
        <v>27.652000000000001</v>
      </c>
      <c r="I140" s="2">
        <f t="shared" si="8"/>
        <v>117.248</v>
      </c>
    </row>
    <row r="141" spans="1:9" ht="15.75" x14ac:dyDescent="0.25">
      <c r="A141" s="19"/>
      <c r="B141" s="4"/>
      <c r="C141" s="1" t="s">
        <v>14</v>
      </c>
      <c r="D141" s="10"/>
      <c r="E141" s="10"/>
      <c r="F141" s="10"/>
      <c r="G141" s="10"/>
      <c r="H141" s="10"/>
      <c r="I141" s="10"/>
    </row>
    <row r="142" spans="1:9" ht="15.75" x14ac:dyDescent="0.25">
      <c r="A142" s="19"/>
      <c r="B142" s="16" t="s">
        <v>19</v>
      </c>
      <c r="C142" s="14" t="s">
        <v>67</v>
      </c>
      <c r="D142" s="7">
        <v>100</v>
      </c>
      <c r="E142" s="10">
        <v>27.44</v>
      </c>
      <c r="F142" s="6">
        <v>97</v>
      </c>
      <c r="G142" s="6">
        <v>1</v>
      </c>
      <c r="H142" s="6">
        <v>7</v>
      </c>
      <c r="I142" s="6">
        <v>7</v>
      </c>
    </row>
    <row r="143" spans="1:9" ht="15.75" x14ac:dyDescent="0.25">
      <c r="A143" s="19"/>
      <c r="B143" s="16" t="s">
        <v>68</v>
      </c>
      <c r="C143" s="15" t="s">
        <v>69</v>
      </c>
      <c r="D143" s="7">
        <v>260</v>
      </c>
      <c r="E143" s="10">
        <v>32.74</v>
      </c>
      <c r="F143" s="6">
        <v>153.10599999999999</v>
      </c>
      <c r="G143" s="6">
        <v>5.9980000000000002</v>
      </c>
      <c r="H143" s="6">
        <v>8.702</v>
      </c>
      <c r="I143" s="6">
        <v>12.698</v>
      </c>
    </row>
    <row r="144" spans="1:9" ht="15.75" x14ac:dyDescent="0.25">
      <c r="A144" s="19"/>
      <c r="B144" s="16" t="s">
        <v>70</v>
      </c>
      <c r="C144" s="14" t="s">
        <v>71</v>
      </c>
      <c r="D144" s="11">
        <v>280</v>
      </c>
      <c r="E144" s="10">
        <v>77.22</v>
      </c>
      <c r="F144" s="6">
        <v>464.61</v>
      </c>
      <c r="G144" s="6">
        <v>19.55</v>
      </c>
      <c r="H144" s="6">
        <v>15.83</v>
      </c>
      <c r="I144" s="6">
        <v>61.03</v>
      </c>
    </row>
    <row r="145" spans="1:9" ht="15.75" x14ac:dyDescent="0.25">
      <c r="A145" s="19"/>
      <c r="B145" s="16" t="s">
        <v>19</v>
      </c>
      <c r="C145" s="15" t="s">
        <v>72</v>
      </c>
      <c r="D145" s="7">
        <v>200</v>
      </c>
      <c r="E145" s="10">
        <v>32.5</v>
      </c>
      <c r="F145" s="6">
        <v>92</v>
      </c>
      <c r="G145" s="6">
        <v>0</v>
      </c>
      <c r="H145" s="6">
        <v>0</v>
      </c>
      <c r="I145" s="6">
        <v>23</v>
      </c>
    </row>
    <row r="146" spans="1:9" ht="31.5" x14ac:dyDescent="0.25">
      <c r="A146" s="19"/>
      <c r="B146" s="16" t="s">
        <v>19</v>
      </c>
      <c r="C146" s="15" t="s">
        <v>21</v>
      </c>
      <c r="D146" s="11">
        <v>40</v>
      </c>
      <c r="E146" s="10">
        <v>4.12</v>
      </c>
      <c r="F146" s="12">
        <v>94.4</v>
      </c>
      <c r="G146" s="12">
        <v>3.08</v>
      </c>
      <c r="H146" s="12">
        <v>0.38</v>
      </c>
      <c r="I146" s="12">
        <v>19.16</v>
      </c>
    </row>
    <row r="147" spans="1:9" ht="15.75" x14ac:dyDescent="0.25">
      <c r="A147" s="19"/>
      <c r="B147" s="16" t="s">
        <v>19</v>
      </c>
      <c r="C147" s="15" t="s">
        <v>20</v>
      </c>
      <c r="D147" s="11">
        <v>24</v>
      </c>
      <c r="E147" s="23">
        <v>2.4</v>
      </c>
      <c r="F147" s="12">
        <v>50.88</v>
      </c>
      <c r="G147" s="12">
        <v>1.87</v>
      </c>
      <c r="H147" s="12">
        <v>0.28999999999999998</v>
      </c>
      <c r="I147" s="12">
        <v>11.16</v>
      </c>
    </row>
    <row r="148" spans="1:9" ht="15.75" x14ac:dyDescent="0.25">
      <c r="A148" s="19"/>
      <c r="B148" s="4"/>
      <c r="C148" s="8" t="s">
        <v>11</v>
      </c>
      <c r="D148" s="13">
        <f>SUM(D142:D147)</f>
        <v>904</v>
      </c>
      <c r="E148" s="13">
        <f>SUM(E142:E147)</f>
        <v>176.42000000000002</v>
      </c>
      <c r="F148" s="13">
        <f>SUM(F142:F147)</f>
        <v>951.99599999999998</v>
      </c>
      <c r="G148" s="13">
        <f t="shared" ref="G148:I148" si="9">SUM(G142:G147)</f>
        <v>31.498000000000001</v>
      </c>
      <c r="H148" s="13">
        <f t="shared" si="9"/>
        <v>32.201999999999998</v>
      </c>
      <c r="I148" s="13">
        <f t="shared" si="9"/>
        <v>134.048</v>
      </c>
    </row>
    <row r="149" spans="1:9" ht="15.75" x14ac:dyDescent="0.25">
      <c r="A149" s="19"/>
      <c r="B149" s="4"/>
      <c r="C149" s="21"/>
      <c r="D149" s="5"/>
      <c r="E149" s="5"/>
      <c r="F149" s="4"/>
      <c r="G149" s="4"/>
      <c r="H149" s="4"/>
      <c r="I149" s="4"/>
    </row>
    <row r="150" spans="1:9" ht="15.75" x14ac:dyDescent="0.25">
      <c r="A150" s="19"/>
      <c r="B150" s="4"/>
      <c r="C150" s="8" t="s">
        <v>15</v>
      </c>
      <c r="D150" s="22" t="s">
        <v>16</v>
      </c>
      <c r="E150" s="5"/>
      <c r="F150" s="4"/>
      <c r="G150" s="4"/>
      <c r="H150" s="4"/>
      <c r="I150" s="4"/>
    </row>
    <row r="151" spans="1:9" ht="15.75" x14ac:dyDescent="0.25">
      <c r="A151" s="19"/>
      <c r="B151" s="4"/>
      <c r="C151" s="21"/>
      <c r="D151" s="5"/>
      <c r="E151" s="5"/>
      <c r="F151" s="4"/>
      <c r="G151" s="4"/>
      <c r="H151" s="4"/>
      <c r="I151" s="4"/>
    </row>
    <row r="152" spans="1:9" ht="15.75" x14ac:dyDescent="0.25">
      <c r="A152" s="19"/>
      <c r="B152" s="4"/>
      <c r="C152" s="8" t="s">
        <v>17</v>
      </c>
      <c r="D152" s="5"/>
      <c r="E152" s="5"/>
      <c r="F152" s="4"/>
      <c r="G152" s="4"/>
      <c r="H152" s="4"/>
      <c r="I152" s="4"/>
    </row>
    <row r="153" spans="1:9" ht="15.75" x14ac:dyDescent="0.25">
      <c r="A153" s="19"/>
      <c r="B153" s="4"/>
      <c r="C153" s="21"/>
      <c r="D153" s="5"/>
      <c r="E153" s="5"/>
      <c r="F153" s="4"/>
      <c r="G153" s="4"/>
      <c r="H153" s="4"/>
      <c r="I153" s="4"/>
    </row>
    <row r="154" spans="1:9" ht="15.75" x14ac:dyDescent="0.25">
      <c r="A154" s="19"/>
      <c r="B154" s="4"/>
      <c r="C154" s="8" t="s">
        <v>18</v>
      </c>
      <c r="D154" s="5"/>
      <c r="E154" s="5"/>
      <c r="F154" s="4"/>
      <c r="G154" s="4"/>
      <c r="H154" s="4"/>
      <c r="I154" s="4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2026-10-06T02:48:44Z</dcterms:modified>
</cp:coreProperties>
</file>