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К-8\Downloads\"/>
    </mc:Choice>
  </mc:AlternateContent>
  <bookViews>
    <workbookView xWindow="0" yWindow="0" windowWidth="20490" windowHeight="71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H15" i="1"/>
  <c r="G15" i="1"/>
  <c r="F10" i="1" l="1"/>
  <c r="F22" i="1" l="1"/>
</calcChain>
</file>

<file path=xl/sharedStrings.xml><?xml version="1.0" encoding="utf-8"?>
<sst xmlns="http://schemas.openxmlformats.org/spreadsheetml/2006/main" count="53" uniqueCount="46">
  <si>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</si>
  <si>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</si>
  <si>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</si>
  <si>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</si>
  <si>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</si>
  <si>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</si>
  <si>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</si>
  <si>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</si>
  <si>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</si>
  <si>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</si>
  <si>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</si>
  <si>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</si>
  <si>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</si>
  <si>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</si>
  <si>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</si>
  <si>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</si>
  <si>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</si>
  <si>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</si>
  <si>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Отд./корп</t>
  </si>
  <si>
    <t>хлеб</t>
  </si>
  <si>
    <t>№ рец.</t>
  </si>
  <si>
    <t>Выход, г</t>
  </si>
  <si>
    <t>1-4 КЛ</t>
  </si>
  <si>
    <t>Итого:</t>
  </si>
  <si>
    <t>МАОУ "СОШ  №19" Краснотурьинск</t>
  </si>
  <si>
    <t>Гор.блюдо</t>
  </si>
  <si>
    <t>напиток</t>
  </si>
  <si>
    <t>ПР</t>
  </si>
  <si>
    <t>гарнир</t>
  </si>
  <si>
    <t>ТТК №224</t>
  </si>
  <si>
    <t>Запеканка из творога с яблоками со сгущ молоком</t>
  </si>
  <si>
    <t>ТТК№342</t>
  </si>
  <si>
    <t>-</t>
  </si>
  <si>
    <t>Изделие хлебобулочное</t>
  </si>
  <si>
    <t>ТТК№1009</t>
  </si>
  <si>
    <t xml:space="preserve">Чай с сахаром </t>
  </si>
  <si>
    <t>Хлеб "Крестьянский" с вит-мин. Смесью "Валетек-8"</t>
  </si>
  <si>
    <t>ТТК №71</t>
  </si>
  <si>
    <t>Горошек зеленый с маслом</t>
  </si>
  <si>
    <t>ТТК№103</t>
  </si>
  <si>
    <t>Суп картофельный с макаронами и курой</t>
  </si>
  <si>
    <t>ТТК№261</t>
  </si>
  <si>
    <t xml:space="preserve">Печень тушеная в  молочном соусе </t>
  </si>
  <si>
    <t>ТТК№36</t>
  </si>
  <si>
    <t>Рис припущенный с овощами</t>
  </si>
  <si>
    <t xml:space="preserve">Компот из свежих ягод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</si>
</sst>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0" xfId="0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2" xfId="0" applyFill="1" applyBorder="1"/>
    <xf numFmtId="0" fontId="2" fillId="2" borderId="1" xfId="0" applyFont="1" applyFill="1" applyBorder="1"/>
    <xf numFmtId="4" fontId="2" fillId="2" borderId="1" xfId="0" applyNumberFormat="1" applyFont="1" applyFill="1" applyBorder="1" applyAlignment="1">
      <alignment horizontal="center"/>
    </xf>
    <xf numFmtId="0" fontId="0" fillId="2" borderId="1" xfId="0" applyFill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0" xfId="0" applyFill="1"/>
    <xf numFmtId="0" fontId="3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4" fontId="5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0" fontId="3" fillId="2" borderId="1" xfId="0" applyFont="1" applyFill="1" applyBorder="1"/>
    <xf numFmtId="2" fontId="3" fillId="2" borderId="1" xfId="0" applyNumberFormat="1" applyFont="1" applyFill="1" applyBorder="1" applyAlignment="1">
      <alignment horizontal="center"/>
    </xf>
    <xf numFmtId="14" fontId="0" fillId="2" borderId="1" xfId="0" applyNumberFormat="1" applyFill="1" applyBorder="1" applyAlignment="1" applyProtection="1">
      <alignment horizontal="left"/>
      <protection locked="0"/>
    </xf>
    <xf numFmtId="0" fontId="5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" fontId="7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7" sqref="D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24</v>
      </c>
      <c r="C1" s="39"/>
      <c r="D1" s="40"/>
      <c r="E1" s="18" t="s">
        <v>18</v>
      </c>
      <c r="F1" s="5" t="s">
        <v>22</v>
      </c>
      <c r="G1" s="18"/>
      <c r="H1" s="18"/>
      <c r="I1" s="18" t="s">
        <v>1</v>
      </c>
      <c r="J1" s="31">
        <v>46043</v>
      </c>
    </row>
    <row r="2" spans="1:10" ht="7.5" customHeight="1" thickBot="1" x14ac:dyDescent="0.3">
      <c r="B2" s="18"/>
      <c r="C2" s="18"/>
      <c r="D2" s="18"/>
      <c r="E2" s="18"/>
      <c r="F2" s="18"/>
      <c r="G2" s="18"/>
      <c r="H2" s="18"/>
      <c r="I2" s="18"/>
      <c r="J2" s="18"/>
    </row>
    <row r="3" spans="1:10" ht="15.75" thickBot="1" x14ac:dyDescent="0.3">
      <c r="A3" s="4" t="s">
        <v>2</v>
      </c>
      <c r="B3" s="16" t="s">
        <v>3</v>
      </c>
      <c r="C3" s="16" t="s">
        <v>20</v>
      </c>
      <c r="D3" s="16" t="s">
        <v>4</v>
      </c>
      <c r="E3" s="16" t="s">
        <v>21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ht="15.75" x14ac:dyDescent="0.25">
      <c r="A4" s="1" t="s">
        <v>10</v>
      </c>
      <c r="B4" s="9" t="s">
        <v>13</v>
      </c>
      <c r="C4" s="29" t="s">
        <v>27</v>
      </c>
      <c r="D4" s="29" t="s">
        <v>33</v>
      </c>
      <c r="E4" s="20">
        <v>100</v>
      </c>
      <c r="F4" s="41">
        <v>35</v>
      </c>
      <c r="G4" s="30">
        <v>339</v>
      </c>
      <c r="H4" s="30">
        <v>7.9</v>
      </c>
      <c r="I4" s="30">
        <v>9.4</v>
      </c>
      <c r="J4" s="30">
        <v>55.5</v>
      </c>
    </row>
    <row r="5" spans="1:10" ht="15.75" x14ac:dyDescent="0.25">
      <c r="A5" s="2"/>
      <c r="B5" s="9" t="s">
        <v>25</v>
      </c>
      <c r="C5" s="29" t="s">
        <v>29</v>
      </c>
      <c r="D5" s="29" t="s">
        <v>30</v>
      </c>
      <c r="E5" s="20">
        <v>180</v>
      </c>
      <c r="F5" s="33">
        <v>107.12</v>
      </c>
      <c r="G5" s="37">
        <v>455.59500000000003</v>
      </c>
      <c r="H5" s="37">
        <v>21.783000000000001</v>
      </c>
      <c r="I5" s="37">
        <v>18.759</v>
      </c>
      <c r="J5" s="37">
        <v>49.908000000000001</v>
      </c>
    </row>
    <row r="6" spans="1:10" ht="15.75" x14ac:dyDescent="0.25">
      <c r="A6" s="2"/>
      <c r="B6" s="9" t="s">
        <v>26</v>
      </c>
      <c r="C6" s="29" t="s">
        <v>34</v>
      </c>
      <c r="D6" s="29" t="s">
        <v>35</v>
      </c>
      <c r="E6" s="20">
        <v>200</v>
      </c>
      <c r="F6" s="33">
        <v>4.18</v>
      </c>
      <c r="G6" s="30">
        <v>54.46</v>
      </c>
      <c r="H6" s="30">
        <v>1.45</v>
      </c>
      <c r="I6" s="30">
        <v>0.192</v>
      </c>
      <c r="J6" s="30">
        <v>11.733000000000001</v>
      </c>
    </row>
    <row r="7" spans="1:10" ht="31.5" x14ac:dyDescent="0.25">
      <c r="A7" s="2"/>
      <c r="B7" s="9" t="s">
        <v>19</v>
      </c>
      <c r="C7" s="29" t="s">
        <v>27</v>
      </c>
      <c r="D7" s="42" t="s">
        <v>36</v>
      </c>
      <c r="E7" s="21">
        <v>30</v>
      </c>
      <c r="F7" s="33">
        <v>3.08</v>
      </c>
      <c r="G7" s="37">
        <v>70.8</v>
      </c>
      <c r="H7" s="37">
        <v>2.31</v>
      </c>
      <c r="I7" s="37">
        <v>0.28999999999999998</v>
      </c>
      <c r="J7" s="37">
        <v>14.37</v>
      </c>
    </row>
    <row r="8" spans="1:10" ht="15.75" x14ac:dyDescent="0.25">
      <c r="A8" s="2"/>
      <c r="B8" s="9"/>
      <c r="C8" s="34"/>
      <c r="D8" s="35"/>
      <c r="E8" s="33"/>
      <c r="F8" s="33"/>
      <c r="G8" s="36"/>
      <c r="H8" s="36"/>
      <c r="I8" s="36"/>
      <c r="J8" s="36"/>
    </row>
    <row r="9" spans="1:10" ht="15.75" x14ac:dyDescent="0.25">
      <c r="A9" s="6"/>
      <c r="B9" s="9"/>
      <c r="C9" s="34"/>
      <c r="D9" s="35"/>
      <c r="E9" s="33"/>
      <c r="F9" s="33"/>
      <c r="G9" s="36"/>
      <c r="H9" s="36"/>
      <c r="I9" s="36"/>
      <c r="J9" s="36"/>
    </row>
    <row r="10" spans="1:10" ht="15.75" thickBot="1" x14ac:dyDescent="0.3">
      <c r="A10" s="2"/>
      <c r="B10" s="11"/>
      <c r="C10" s="22"/>
      <c r="D10" s="32" t="s">
        <v>23</v>
      </c>
      <c r="E10" s="23"/>
      <c r="F10" s="24">
        <f>SUM(F4:F9)</f>
        <v>149.38000000000002</v>
      </c>
      <c r="G10" s="25"/>
      <c r="H10" s="25"/>
      <c r="I10" s="25"/>
      <c r="J10" s="25"/>
    </row>
    <row r="11" spans="1:10" x14ac:dyDescent="0.25">
      <c r="A11" s="1" t="s">
        <v>11</v>
      </c>
      <c r="B11" s="12" t="s">
        <v>17</v>
      </c>
      <c r="C11" s="22"/>
      <c r="D11" s="26"/>
      <c r="E11" s="27"/>
      <c r="F11" s="28"/>
      <c r="G11" s="27"/>
      <c r="H11" s="27"/>
      <c r="I11" s="27"/>
      <c r="J11" s="27"/>
    </row>
    <row r="12" spans="1:10" ht="15.75" x14ac:dyDescent="0.25">
      <c r="A12" s="2"/>
      <c r="B12" s="10"/>
      <c r="C12" s="19"/>
      <c r="D12" s="19"/>
      <c r="E12" s="20"/>
      <c r="F12" s="21"/>
      <c r="G12" s="20"/>
      <c r="H12" s="20"/>
      <c r="I12" s="20"/>
      <c r="J12" s="20"/>
    </row>
    <row r="13" spans="1:10" ht="16.5" thickBot="1" x14ac:dyDescent="0.3">
      <c r="A13" s="3"/>
      <c r="B13" s="11"/>
      <c r="C13" s="29"/>
      <c r="D13" s="29"/>
      <c r="E13" s="21"/>
      <c r="F13" s="21"/>
      <c r="G13" s="21"/>
      <c r="H13" s="21"/>
      <c r="I13" s="21"/>
      <c r="J13" s="21"/>
    </row>
    <row r="14" spans="1:10" ht="15.75" x14ac:dyDescent="0.25">
      <c r="A14" s="2" t="s">
        <v>12</v>
      </c>
      <c r="B14" s="12" t="s">
        <v>13</v>
      </c>
      <c r="C14" s="29" t="s">
        <v>37</v>
      </c>
      <c r="D14" s="29" t="s">
        <v>38</v>
      </c>
      <c r="E14" s="20">
        <v>60</v>
      </c>
      <c r="F14" s="41">
        <v>34.15</v>
      </c>
      <c r="G14" s="30">
        <v>39.43</v>
      </c>
      <c r="H14" s="30">
        <v>1.827</v>
      </c>
      <c r="I14" s="30">
        <v>2.1720000000000002</v>
      </c>
      <c r="J14" s="30">
        <v>3.1440000000000001</v>
      </c>
    </row>
    <row r="15" spans="1:10" ht="15.75" x14ac:dyDescent="0.25">
      <c r="A15" s="2"/>
      <c r="B15" s="9" t="s">
        <v>14</v>
      </c>
      <c r="C15" s="29" t="s">
        <v>39</v>
      </c>
      <c r="D15" s="29" t="s">
        <v>40</v>
      </c>
      <c r="E15" s="20">
        <v>250</v>
      </c>
      <c r="F15" s="33">
        <v>33.1</v>
      </c>
      <c r="G15" s="30">
        <f>118.25</f>
        <v>118.25</v>
      </c>
      <c r="H15" s="30">
        <f>2.68+3.25</f>
        <v>5.93</v>
      </c>
      <c r="I15" s="30">
        <f>2.83+1.99</f>
        <v>4.82</v>
      </c>
      <c r="J15" s="30">
        <v>17.45</v>
      </c>
    </row>
    <row r="16" spans="1:10" ht="15.75" x14ac:dyDescent="0.25">
      <c r="A16" s="2"/>
      <c r="B16" s="9" t="s">
        <v>15</v>
      </c>
      <c r="C16" s="29" t="s">
        <v>41</v>
      </c>
      <c r="D16" s="29" t="s">
        <v>42</v>
      </c>
      <c r="E16" s="20">
        <v>100</v>
      </c>
      <c r="F16" s="33">
        <v>49.94</v>
      </c>
      <c r="G16" s="30">
        <v>186.96600000000001</v>
      </c>
      <c r="H16" s="30">
        <v>14.143000000000001</v>
      </c>
      <c r="I16" s="30">
        <v>10.319000000000001</v>
      </c>
      <c r="J16" s="30">
        <v>9.3819999999999997</v>
      </c>
    </row>
    <row r="17" spans="1:10" ht="15.75" x14ac:dyDescent="0.25">
      <c r="A17" s="2"/>
      <c r="B17" s="12" t="s">
        <v>28</v>
      </c>
      <c r="C17" s="29" t="s">
        <v>43</v>
      </c>
      <c r="D17" s="29" t="s">
        <v>44</v>
      </c>
      <c r="E17" s="20">
        <v>150</v>
      </c>
      <c r="F17" s="41">
        <v>21.47</v>
      </c>
      <c r="G17" s="30">
        <v>241.46899999999999</v>
      </c>
      <c r="H17" s="30">
        <v>3.9369999999999998</v>
      </c>
      <c r="I17" s="30">
        <v>7.173</v>
      </c>
      <c r="J17" s="30">
        <v>40.290999999999997</v>
      </c>
    </row>
    <row r="18" spans="1:10" ht="15.75" x14ac:dyDescent="0.25">
      <c r="A18" s="2"/>
      <c r="B18" s="12" t="s">
        <v>16</v>
      </c>
      <c r="C18" s="29" t="s">
        <v>31</v>
      </c>
      <c r="D18" s="29" t="s">
        <v>45</v>
      </c>
      <c r="E18" s="20">
        <v>200</v>
      </c>
      <c r="F18" s="33">
        <v>6.71</v>
      </c>
      <c r="G18" s="30">
        <v>118.5</v>
      </c>
      <c r="H18" s="30">
        <v>0.23</v>
      </c>
      <c r="I18" s="30" t="s">
        <v>32</v>
      </c>
      <c r="J18" s="30">
        <v>29.41</v>
      </c>
    </row>
    <row r="19" spans="1:10" ht="31.5" x14ac:dyDescent="0.25">
      <c r="A19" s="2"/>
      <c r="B19" s="9" t="s">
        <v>19</v>
      </c>
      <c r="C19" s="29" t="s">
        <v>27</v>
      </c>
      <c r="D19" s="42" t="s">
        <v>36</v>
      </c>
      <c r="E19" s="21">
        <v>40</v>
      </c>
      <c r="F19" s="33">
        <v>4.12</v>
      </c>
      <c r="G19" s="37">
        <v>94.4</v>
      </c>
      <c r="H19" s="37">
        <v>3.08</v>
      </c>
      <c r="I19" s="37">
        <v>0.38</v>
      </c>
      <c r="J19" s="37">
        <v>19.16</v>
      </c>
    </row>
    <row r="20" spans="1:10" ht="15.75" x14ac:dyDescent="0.25">
      <c r="A20" s="2"/>
      <c r="B20" s="9" t="s">
        <v>19</v>
      </c>
      <c r="C20" s="34"/>
      <c r="D20" s="35"/>
      <c r="E20" s="36"/>
      <c r="F20" s="33"/>
      <c r="G20" s="21"/>
      <c r="H20" s="21"/>
      <c r="I20" s="21"/>
      <c r="J20" s="21"/>
    </row>
    <row r="21" spans="1:10" x14ac:dyDescent="0.25">
      <c r="A21" s="2"/>
      <c r="B21" s="10"/>
      <c r="C21" s="15"/>
      <c r="D21" s="15"/>
      <c r="E21" s="15"/>
      <c r="F21" s="15"/>
      <c r="G21" s="15"/>
      <c r="H21" s="15"/>
      <c r="I21" s="15"/>
      <c r="J21" s="15"/>
    </row>
    <row r="22" spans="1:10" ht="15.75" thickBot="1" x14ac:dyDescent="0.3">
      <c r="A22" s="3"/>
      <c r="B22" s="10"/>
      <c r="C22" s="7"/>
      <c r="D22" s="13" t="s">
        <v>23</v>
      </c>
      <c r="E22" s="14"/>
      <c r="F22" s="14">
        <f>SUM(F14:F20)</f>
        <v>149.49</v>
      </c>
      <c r="G22" s="8"/>
      <c r="H22" s="8"/>
      <c r="I22" s="8"/>
      <c r="J22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ПК-8</cp:lastModifiedBy>
  <cp:lastPrinted>2021-05-18T10:32:40Z</cp:lastPrinted>
  <dcterms:created xsi:type="dcterms:W3CDTF">2015-06-05T18:19:34Z</dcterms:created>
  <dcterms:modified xsi:type="dcterms:W3CDTF">2026-01-21T11:18:28Z</dcterms:modified>
</cp:coreProperties>
</file>