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I15" i="1"/>
  <c r="H15" i="1"/>
  <c r="G15" i="1"/>
  <c r="F10" i="1" l="1"/>
  <c r="F22" i="1" l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<sst xmlns="http://schemas.openxmlformats.org/spreadsheetml/2006/main" count="52" uniqueCount="46">
  <si>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</si>
  <si>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</si>
  <si>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</si>
  <si>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</si>
  <si>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</si>
  <si>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</si>
  <si>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</si>
  <si>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</si>
  <si>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</si>
  <si>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</si>
  <si>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</si>
  <si>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</si>
  <si>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</si>
  <si>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</si>
  <si>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</si>
  <si>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</si>
  <si>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</si>
  <si>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</si>
  <si>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</si>
  <si>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</si>
  <si>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</si>
  <si>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</si>
  <si>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</si>
  <si>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</si>
  <si>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</si>
  <si>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</si>
  <si>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</si>
  <si>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</si>
  <si>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</si>
  <si>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гарнир</t>
  </si>
  <si>
    <t>ТТК№1009</t>
  </si>
  <si>
    <t xml:space="preserve">Чай с сахаром </t>
  </si>
  <si>
    <t>ТТК №71</t>
  </si>
  <si>
    <t>Горошек зеленый с маслом</t>
  </si>
  <si>
    <t>ТТК№342</t>
  </si>
  <si>
    <t>-</t>
  </si>
  <si>
    <t>Изделие хлебобулочное</t>
  </si>
  <si>
    <t>ТТК №224</t>
  </si>
  <si>
    <t>Запеканка из творога с яблоками со сгущ молоком</t>
  </si>
  <si>
    <t>ТТК№103</t>
  </si>
  <si>
    <t>Суп картофельный с макаронами и курой</t>
  </si>
  <si>
    <t>ТТК№64</t>
  </si>
  <si>
    <t>Колбаски "Витаминные"</t>
  </si>
  <si>
    <t>ТТК №128/139</t>
  </si>
  <si>
    <t xml:space="preserve">Сложный гарнир(картот пюре+капуста туш) 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</si>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</sst>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0">
        <v>46120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36</v>
      </c>
      <c r="E4" s="20">
        <v>100</v>
      </c>
      <c r="F4" s="35">
        <v>35</v>
      </c>
      <c r="G4" s="43">
        <v>201.6</v>
      </c>
      <c r="H4" s="43">
        <v>3.6</v>
      </c>
      <c r="I4" s="43">
        <v>3</v>
      </c>
      <c r="J4" s="43">
        <v>25.58</v>
      </c>
    </row>
    <row r="5" spans="1:10" ht="31.5" x14ac:dyDescent="0.25">
      <c r="A5" s="2"/>
      <c r="B5" s="9" t="s">
        <v>25</v>
      </c>
      <c r="C5" s="29" t="s">
        <v>37</v>
      </c>
      <c r="D5" s="37" t="s">
        <v>38</v>
      </c>
      <c r="E5" s="20">
        <v>180</v>
      </c>
      <c r="F5" s="32">
        <v>107.12</v>
      </c>
      <c r="G5" s="38">
        <v>255.6</v>
      </c>
      <c r="H5" s="38">
        <v>11.78</v>
      </c>
      <c r="I5" s="38">
        <v>12.58</v>
      </c>
      <c r="J5" s="38">
        <v>29.95</v>
      </c>
    </row>
    <row r="6" spans="1:10" ht="15.75" x14ac:dyDescent="0.25">
      <c r="A6" s="2"/>
      <c r="B6" s="9" t="s">
        <v>26</v>
      </c>
      <c r="C6" s="29" t="s">
        <v>30</v>
      </c>
      <c r="D6" s="29" t="s">
        <v>31</v>
      </c>
      <c r="E6" s="20">
        <v>200</v>
      </c>
      <c r="F6" s="32">
        <v>4.18</v>
      </c>
      <c r="G6" s="43">
        <v>54.46</v>
      </c>
      <c r="H6" s="43">
        <v>1.45</v>
      </c>
      <c r="I6" s="43">
        <v>0.192</v>
      </c>
      <c r="J6" s="43">
        <v>11.733000000000001</v>
      </c>
    </row>
    <row r="7" spans="1:10" ht="31.5" x14ac:dyDescent="0.25">
      <c r="A7" s="2"/>
      <c r="B7" s="9" t="s">
        <v>19</v>
      </c>
      <c r="C7" s="29" t="s">
        <v>27</v>
      </c>
      <c r="D7" s="37" t="s">
        <v>28</v>
      </c>
      <c r="E7" s="21">
        <v>30</v>
      </c>
      <c r="F7" s="32">
        <v>3.08</v>
      </c>
      <c r="G7" s="21">
        <v>70.8</v>
      </c>
      <c r="H7" s="21">
        <v>2.31</v>
      </c>
      <c r="I7" s="21">
        <v>0.28999999999999998</v>
      </c>
      <c r="J7" s="21">
        <v>14.37</v>
      </c>
    </row>
    <row r="8" spans="1:10" ht="15.75" x14ac:dyDescent="0.25">
      <c r="A8" s="2"/>
      <c r="B8" s="9"/>
      <c r="C8" s="29"/>
      <c r="D8" s="37"/>
      <c r="E8" s="20"/>
      <c r="F8" s="32"/>
      <c r="G8" s="21"/>
      <c r="H8" s="21"/>
      <c r="I8" s="21"/>
      <c r="J8" s="21"/>
    </row>
    <row r="9" spans="1:10" ht="15.75" x14ac:dyDescent="0.25">
      <c r="A9" s="6"/>
      <c r="B9" s="9"/>
      <c r="C9" s="29"/>
      <c r="D9" s="37"/>
      <c r="E9" s="21"/>
      <c r="F9" s="32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149.38000000000002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32</v>
      </c>
      <c r="D14" s="29" t="s">
        <v>33</v>
      </c>
      <c r="E14" s="20">
        <v>60</v>
      </c>
      <c r="F14" s="32">
        <v>35.200000000000003</v>
      </c>
      <c r="G14" s="20">
        <v>35.520000000000003</v>
      </c>
      <c r="H14" s="20">
        <v>1.73</v>
      </c>
      <c r="I14" s="20">
        <v>1.63</v>
      </c>
      <c r="J14" s="20">
        <v>3.47</v>
      </c>
    </row>
    <row r="15" spans="1:10" ht="31.5" x14ac:dyDescent="0.25">
      <c r="A15" s="2"/>
      <c r="B15" s="9" t="s">
        <v>14</v>
      </c>
      <c r="C15" s="29" t="s">
        <v>39</v>
      </c>
      <c r="D15" s="37" t="s">
        <v>40</v>
      </c>
      <c r="E15" s="20">
        <v>250</v>
      </c>
      <c r="F15" s="32">
        <v>33.1</v>
      </c>
      <c r="G15" s="20">
        <f>118.25</f>
        <v>118.25</v>
      </c>
      <c r="H15" s="20">
        <f>2.68+3.25</f>
        <v>5.93</v>
      </c>
      <c r="I15" s="20">
        <f>2.83+1.99</f>
        <v>4.82</v>
      </c>
      <c r="J15" s="20">
        <v>17.45</v>
      </c>
    </row>
    <row r="16" spans="1:10" ht="15.75" x14ac:dyDescent="0.25">
      <c r="A16" s="2"/>
      <c r="B16" s="9" t="s">
        <v>15</v>
      </c>
      <c r="C16" s="29" t="s">
        <v>41</v>
      </c>
      <c r="D16" s="29" t="s">
        <v>42</v>
      </c>
      <c r="E16" s="20">
        <v>90</v>
      </c>
      <c r="F16" s="32">
        <v>66.95</v>
      </c>
      <c r="G16" s="43">
        <v>186.96600000000001</v>
      </c>
      <c r="H16" s="43">
        <v>11.24</v>
      </c>
      <c r="I16" s="43">
        <v>10.319000000000001</v>
      </c>
      <c r="J16" s="43">
        <v>19.3</v>
      </c>
    </row>
    <row r="17" spans="1:10" ht="31.5" x14ac:dyDescent="0.25">
      <c r="A17" s="2"/>
      <c r="B17" s="12" t="s">
        <v>29</v>
      </c>
      <c r="C17" s="29" t="s">
        <v>43</v>
      </c>
      <c r="D17" s="37" t="s">
        <v>44</v>
      </c>
      <c r="E17" s="20">
        <v>150</v>
      </c>
      <c r="F17" s="32">
        <v>21.47</v>
      </c>
      <c r="G17" s="43">
        <f>121+77</f>
        <v>198</v>
      </c>
      <c r="H17" s="43">
        <f>2.17+2.04</f>
        <v>4.21</v>
      </c>
      <c r="I17" s="43">
        <f>6.41+3.68</f>
        <v>10.09</v>
      </c>
      <c r="J17" s="43">
        <f>12.59+7.89</f>
        <v>20.48</v>
      </c>
    </row>
    <row r="18" spans="1:10" ht="15.75" x14ac:dyDescent="0.25">
      <c r="A18" s="2"/>
      <c r="B18" s="12" t="s">
        <v>16</v>
      </c>
      <c r="C18" s="29" t="s">
        <v>34</v>
      </c>
      <c r="D18" s="29" t="s">
        <v>45</v>
      </c>
      <c r="E18" s="20">
        <v>200</v>
      </c>
      <c r="F18" s="32">
        <v>6.71</v>
      </c>
      <c r="G18" s="43">
        <v>118.5</v>
      </c>
      <c r="H18" s="43">
        <v>0.23</v>
      </c>
      <c r="I18" s="43" t="s">
        <v>35</v>
      </c>
      <c r="J18" s="43">
        <v>29.41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9">
        <v>4.12</v>
      </c>
      <c r="G19" s="44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167.55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2026-04-06T14:37:20Z</dcterms:modified>
</cp:coreProperties>
</file>